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/>
  <mc:AlternateContent xmlns:mc="http://schemas.openxmlformats.org/markup-compatibility/2006">
    <mc:Choice Requires="x15">
      <x15ac:absPath xmlns:x15ac="http://schemas.microsoft.com/office/spreadsheetml/2010/11/ac" url="H:\1备份数据（2022.10.4）\2023年春\4-研究生招生（23级）\8-复试公示材料\"/>
    </mc:Choice>
  </mc:AlternateContent>
  <xr:revisionPtr revIDLastSave="0" documentId="13_ncr:1_{BE9295B8-7941-4AC6-96DB-90A0C47D39C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2" l="1"/>
  <c r="J10" i="2"/>
  <c r="G9" i="2"/>
  <c r="J9" i="2" s="1"/>
  <c r="G8" i="2"/>
  <c r="J8" i="2" s="1"/>
  <c r="G7" i="2"/>
  <c r="J7" i="2" s="1"/>
  <c r="G6" i="2"/>
  <c r="J6" i="2" s="1"/>
  <c r="G5" i="2"/>
  <c r="J5" i="2" s="1"/>
  <c r="G4" i="2"/>
  <c r="J4" i="2" s="1"/>
</calcChain>
</file>

<file path=xl/sharedStrings.xml><?xml version="1.0" encoding="utf-8"?>
<sst xmlns="http://schemas.openxmlformats.org/spreadsheetml/2006/main" count="66" uniqueCount="34">
  <si>
    <t>排序</t>
  </si>
  <si>
    <t>考生编号</t>
  </si>
  <si>
    <t>姓名</t>
  </si>
  <si>
    <t>专业名称</t>
  </si>
  <si>
    <t>面试   成绩</t>
  </si>
  <si>
    <t>专业课考试成绩</t>
  </si>
  <si>
    <t>复试    成绩</t>
  </si>
  <si>
    <t>初试   成绩</t>
  </si>
  <si>
    <t>综合成绩核算公式</t>
  </si>
  <si>
    <t>综合    成绩</t>
  </si>
  <si>
    <t>同等学力加试(视情况填写)</t>
  </si>
  <si>
    <t>科目一</t>
  </si>
  <si>
    <t>科目二</t>
  </si>
  <si>
    <t> 107183411414571</t>
  </si>
  <si>
    <t>李亚琼</t>
  </si>
  <si>
    <t>法律（法学）</t>
  </si>
  <si>
    <t>\</t>
  </si>
  <si>
    <r>
      <rPr>
        <sz val="12"/>
        <rFont val="宋体"/>
        <charset val="134"/>
      </rPr>
      <t>综合成绩</t>
    </r>
    <r>
      <rPr>
        <sz val="12"/>
        <rFont val="Times New Roman"/>
        <family val="1"/>
      </rPr>
      <t>=</t>
    </r>
    <r>
      <rPr>
        <sz val="12"/>
        <rFont val="宋体"/>
        <charset val="134"/>
      </rPr>
      <t>（初试成绩</t>
    </r>
    <r>
      <rPr>
        <sz val="12"/>
        <rFont val="Times New Roman"/>
        <family val="1"/>
      </rPr>
      <t>/5</t>
    </r>
    <r>
      <rPr>
        <sz val="12"/>
        <rFont val="宋体"/>
        <charset val="134"/>
      </rPr>
      <t>）</t>
    </r>
    <r>
      <rPr>
        <sz val="12"/>
        <rFont val="Times New Roman"/>
        <family val="1"/>
      </rPr>
      <t>*0.5+(</t>
    </r>
    <r>
      <rPr>
        <sz val="12"/>
        <rFont val="宋体"/>
        <charset val="134"/>
      </rPr>
      <t>复试成绩/2)</t>
    </r>
    <r>
      <rPr>
        <sz val="12"/>
        <rFont val="Times New Roman"/>
        <family val="1"/>
      </rPr>
      <t>*0.5</t>
    </r>
  </si>
  <si>
    <t>103593210016790</t>
  </si>
  <si>
    <t>梁晶晶</t>
  </si>
  <si>
    <t>101843210602704</t>
  </si>
  <si>
    <t>李冰</t>
  </si>
  <si>
    <t>103533210014256</t>
  </si>
  <si>
    <t>常晨晨</t>
  </si>
  <si>
    <t>107263410212789</t>
  </si>
  <si>
    <t>李旭峰</t>
  </si>
  <si>
    <t>102003210204722</t>
  </si>
  <si>
    <t>李鹏涛</t>
  </si>
  <si>
    <t>100523100304648</t>
  </si>
  <si>
    <t>吴佳依</t>
  </si>
  <si>
    <t>弃考</t>
  </si>
  <si>
    <t>116463210016045</t>
  </si>
  <si>
    <t>周迪</t>
  </si>
  <si>
    <t>法学院、知识产权学院2023年法律硕士专业调剂复试成绩单（一）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</si>
</sst>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);[Red]\(0.00\)"/>
  </numFmts>
  <fonts count="10" x14ac:knownFonts="1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sz val="12"/>
      <color theme="1"/>
      <name val="宋体"/>
      <charset val="134"/>
    </font>
    <font>
      <sz val="12"/>
      <color theme="1"/>
      <name val="Times New Roman"/>
      <family val="1"/>
    </font>
    <font>
      <sz val="12"/>
      <name val="宋体"/>
      <charset val="134"/>
    </font>
    <font>
      <sz val="12"/>
      <name val="Times New Roman"/>
      <family val="1"/>
    </font>
    <font>
      <sz val="11"/>
      <name val="Times New Roman"/>
      <family val="1"/>
    </font>
    <font>
      <sz val="11"/>
      <name val="宋体"/>
      <charset val="134"/>
    </font>
    <font>
      <sz val="9"/>
      <name val="宋体"/>
      <family val="3"/>
      <charset val="134"/>
      <scheme val="minor"/>
    </font>
    <font>
      <b/>
      <sz val="16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78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78" fontId="5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"/>
  <sheetViews>
    <sheetView tabSelected="1" topLeftCell="A2" zoomScale="85" zoomScaleNormal="85" workbookViewId="0">
      <selection activeCell="R8" sqref="R8"/>
    </sheetView>
  </sheetViews>
  <sheetFormatPr defaultColWidth="9" defaultRowHeight="13.8" x14ac:dyDescent="0.25"/>
  <cols>
    <col min="1" max="1" width="5.109375" style="1" customWidth="1"/>
    <col min="2" max="2" width="18" style="1" customWidth="1"/>
    <col min="3" max="3" width="9" style="1" customWidth="1"/>
    <col min="4" max="4" width="14.6640625" style="1" customWidth="1"/>
    <col min="5" max="5" width="7.88671875" style="1" customWidth="1"/>
    <col min="6" max="6" width="9.21875" style="1" customWidth="1"/>
    <col min="7" max="7" width="10.44140625" style="1" customWidth="1"/>
    <col min="8" max="8" width="9.21875" style="1" customWidth="1"/>
    <col min="9" max="9" width="19.5546875" style="1" customWidth="1"/>
    <col min="10" max="10" width="8.6640625" style="1" customWidth="1"/>
    <col min="11" max="11" width="7.6640625" style="1" customWidth="1"/>
    <col min="12" max="12" width="7.33203125" style="1" customWidth="1"/>
    <col min="13" max="16384" width="9" style="1"/>
  </cols>
  <sheetData>
    <row r="1" spans="1:16" ht="43.8" customHeight="1" x14ac:dyDescent="0.25">
      <c r="A1" s="15" t="s">
        <v>33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6" ht="43.95" customHeight="1" x14ac:dyDescent="0.2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7</v>
      </c>
      <c r="I2" s="13" t="s">
        <v>8</v>
      </c>
      <c r="J2" s="13" t="s">
        <v>9</v>
      </c>
      <c r="K2" s="12" t="s">
        <v>10</v>
      </c>
      <c r="L2" s="12"/>
    </row>
    <row r="3" spans="1:16" ht="28.05" customHeight="1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7" t="s">
        <v>11</v>
      </c>
      <c r="L3" s="8" t="s">
        <v>12</v>
      </c>
    </row>
    <row r="4" spans="1:16" ht="49.95" customHeight="1" x14ac:dyDescent="0.25">
      <c r="A4" s="2">
        <v>1</v>
      </c>
      <c r="B4" s="3" t="s">
        <v>13</v>
      </c>
      <c r="C4" s="4" t="s">
        <v>14</v>
      </c>
      <c r="D4" s="5" t="s">
        <v>15</v>
      </c>
      <c r="E4" s="2">
        <v>89</v>
      </c>
      <c r="F4" s="2">
        <v>90</v>
      </c>
      <c r="G4" s="9">
        <f>E4+F4</f>
        <v>179</v>
      </c>
      <c r="H4" s="2">
        <v>339</v>
      </c>
      <c r="I4" s="7" t="s">
        <v>17</v>
      </c>
      <c r="J4" s="10">
        <f t="shared" ref="J4:J11" si="0">(H4/5)*0.5+(G4/2)*0.5</f>
        <v>78.650000000000006</v>
      </c>
      <c r="K4" s="2" t="s">
        <v>16</v>
      </c>
      <c r="L4" s="2" t="s">
        <v>16</v>
      </c>
    </row>
    <row r="5" spans="1:16" ht="49.95" customHeight="1" x14ac:dyDescent="0.25">
      <c r="A5" s="2">
        <v>2</v>
      </c>
      <c r="B5" s="3" t="s">
        <v>18</v>
      </c>
      <c r="C5" s="4" t="s">
        <v>19</v>
      </c>
      <c r="D5" s="5" t="s">
        <v>15</v>
      </c>
      <c r="E5" s="2">
        <v>87.9</v>
      </c>
      <c r="F5" s="2">
        <v>86</v>
      </c>
      <c r="G5" s="9">
        <f>E5+F5</f>
        <v>173.9</v>
      </c>
      <c r="H5" s="2">
        <v>331</v>
      </c>
      <c r="I5" s="7" t="s">
        <v>17</v>
      </c>
      <c r="J5" s="10">
        <f t="shared" si="0"/>
        <v>76.575000000000003</v>
      </c>
      <c r="K5" s="2" t="s">
        <v>16</v>
      </c>
      <c r="L5" s="2" t="s">
        <v>16</v>
      </c>
    </row>
    <row r="6" spans="1:16" ht="49.95" customHeight="1" x14ac:dyDescent="0.25">
      <c r="A6" s="2">
        <v>3</v>
      </c>
      <c r="B6" s="3" t="s">
        <v>20</v>
      </c>
      <c r="C6" s="4" t="s">
        <v>21</v>
      </c>
      <c r="D6" s="5" t="s">
        <v>15</v>
      </c>
      <c r="E6" s="2">
        <v>82.1</v>
      </c>
      <c r="F6" s="2">
        <v>79</v>
      </c>
      <c r="G6" s="9">
        <f>E6+F6</f>
        <v>161.1</v>
      </c>
      <c r="H6" s="2">
        <v>345</v>
      </c>
      <c r="I6" s="7" t="s">
        <v>17</v>
      </c>
      <c r="J6" s="10">
        <f t="shared" si="0"/>
        <v>74.775000000000006</v>
      </c>
      <c r="K6" s="2" t="s">
        <v>16</v>
      </c>
      <c r="L6" s="2" t="s">
        <v>16</v>
      </c>
      <c r="P6" s="11"/>
    </row>
    <row r="7" spans="1:16" ht="49.95" customHeight="1" x14ac:dyDescent="0.25">
      <c r="A7" s="2">
        <v>4</v>
      </c>
      <c r="B7" s="3" t="s">
        <v>22</v>
      </c>
      <c r="C7" s="4" t="s">
        <v>23</v>
      </c>
      <c r="D7" s="5" t="s">
        <v>15</v>
      </c>
      <c r="E7" s="2">
        <v>83.8</v>
      </c>
      <c r="F7" s="2">
        <v>83</v>
      </c>
      <c r="G7" s="9">
        <f>E7+F7</f>
        <v>166.8</v>
      </c>
      <c r="H7" s="2">
        <v>330</v>
      </c>
      <c r="I7" s="7" t="s">
        <v>17</v>
      </c>
      <c r="J7" s="10">
        <f t="shared" si="0"/>
        <v>74.7</v>
      </c>
      <c r="K7" s="2" t="s">
        <v>16</v>
      </c>
      <c r="L7" s="2" t="s">
        <v>16</v>
      </c>
    </row>
    <row r="8" spans="1:16" ht="49.95" customHeight="1" x14ac:dyDescent="0.25">
      <c r="A8" s="2">
        <v>5</v>
      </c>
      <c r="B8" s="3" t="s">
        <v>24</v>
      </c>
      <c r="C8" s="4" t="s">
        <v>25</v>
      </c>
      <c r="D8" s="5" t="s">
        <v>15</v>
      </c>
      <c r="E8" s="2">
        <v>82.8</v>
      </c>
      <c r="F8" s="2">
        <v>69</v>
      </c>
      <c r="G8" s="9">
        <f>E8+F8</f>
        <v>151.80000000000001</v>
      </c>
      <c r="H8" s="2">
        <v>338</v>
      </c>
      <c r="I8" s="7" t="s">
        <v>17</v>
      </c>
      <c r="J8" s="10">
        <f t="shared" si="0"/>
        <v>71.75</v>
      </c>
      <c r="K8" s="2" t="s">
        <v>16</v>
      </c>
      <c r="L8" s="2" t="s">
        <v>16</v>
      </c>
    </row>
    <row r="9" spans="1:16" ht="49.95" customHeight="1" x14ac:dyDescent="0.25">
      <c r="A9" s="2">
        <v>6</v>
      </c>
      <c r="B9" s="3" t="s">
        <v>26</v>
      </c>
      <c r="C9" s="4" t="s">
        <v>27</v>
      </c>
      <c r="D9" s="5" t="s">
        <v>15</v>
      </c>
      <c r="E9" s="2">
        <v>60.1</v>
      </c>
      <c r="F9" s="2">
        <v>58</v>
      </c>
      <c r="G9" s="9">
        <f>E9+F9</f>
        <v>118.1</v>
      </c>
      <c r="H9" s="2">
        <v>335</v>
      </c>
      <c r="I9" s="7" t="s">
        <v>17</v>
      </c>
      <c r="J9" s="10">
        <f t="shared" si="0"/>
        <v>63.024999999999999</v>
      </c>
      <c r="K9" s="2" t="s">
        <v>16</v>
      </c>
      <c r="L9" s="2" t="s">
        <v>16</v>
      </c>
    </row>
    <row r="10" spans="1:16" ht="49.95" customHeight="1" x14ac:dyDescent="0.25">
      <c r="A10" s="2">
        <v>7</v>
      </c>
      <c r="B10" s="3" t="s">
        <v>28</v>
      </c>
      <c r="C10" s="4" t="s">
        <v>29</v>
      </c>
      <c r="D10" s="5" t="s">
        <v>15</v>
      </c>
      <c r="E10" s="6" t="s">
        <v>30</v>
      </c>
      <c r="F10" s="6" t="s">
        <v>30</v>
      </c>
      <c r="G10" s="9">
        <v>0</v>
      </c>
      <c r="H10" s="2">
        <v>343</v>
      </c>
      <c r="I10" s="7" t="s">
        <v>17</v>
      </c>
      <c r="J10" s="10">
        <f t="shared" si="0"/>
        <v>34.299999999999997</v>
      </c>
      <c r="K10" s="2" t="s">
        <v>16</v>
      </c>
      <c r="L10" s="2" t="s">
        <v>16</v>
      </c>
    </row>
    <row r="11" spans="1:16" ht="49.95" customHeight="1" x14ac:dyDescent="0.25">
      <c r="A11" s="2">
        <v>8</v>
      </c>
      <c r="B11" s="3" t="s">
        <v>31</v>
      </c>
      <c r="C11" s="4" t="s">
        <v>32</v>
      </c>
      <c r="D11" s="5" t="s">
        <v>15</v>
      </c>
      <c r="E11" s="6" t="s">
        <v>30</v>
      </c>
      <c r="F11" s="6" t="s">
        <v>30</v>
      </c>
      <c r="G11" s="9">
        <v>0</v>
      </c>
      <c r="H11" s="2">
        <v>330</v>
      </c>
      <c r="I11" s="7" t="s">
        <v>17</v>
      </c>
      <c r="J11" s="10">
        <f t="shared" si="0"/>
        <v>33</v>
      </c>
      <c r="K11" s="2" t="s">
        <v>16</v>
      </c>
      <c r="L11" s="2" t="s">
        <v>16</v>
      </c>
    </row>
  </sheetData>
  <mergeCells count="12">
    <mergeCell ref="K2:L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A1:L1"/>
  </mergeCells>
  <phoneticPr fontId="8" type="noConversion"/>
  <pageMargins left="0.39305555555555599" right="0.39305555555555599" top="0.196527777777778" bottom="0.196527777777778" header="0.13750000000000001" footer="0.13750000000000001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</dc:creator>
  <cp:lastModifiedBy>Guoguo</cp:lastModifiedBy>
  <dcterms:created xsi:type="dcterms:W3CDTF">2022-04-04T13:20:00Z</dcterms:created>
  <dcterms:modified xsi:type="dcterms:W3CDTF">2023-04-07T13:42:21Z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9A2BF7146FD544E9BE607E28BE1EC8E8</vt:lpwstr>
  </property>
  <property fmtid="{D5CDD505-2E9C-101B-9397-08002B2CF9AE}" pid="3" name="KSOProductBuildVer">
    <vt:lpwstr>2052-11.1.0.14036</vt:lpwstr>
  </property>
</Properties>
</file>