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A4E9AF3D-690E-4CB3-9B6F-6410DEE13B3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3" i="1"/>
  <c r="F12" i="1"/>
  <c r="F11" i="1"/>
  <c r="F5" i="1"/>
  <c r="F4" i="1"/>
  <c r="F3" i="1"/>
</calcChain>
</file>

<file path=xl/sharedStrings.xml><?xml version="1.0" encoding="utf-8"?>
<sst xmlns="http://schemas.openxmlformats.org/spreadsheetml/2006/main" count="249" uniqueCount="99">
  <si>
    <t>排名</t>
  </si>
  <si>
    <t>姓名</t>
  </si>
  <si>
    <t>考生编号</t>
  </si>
  <si>
    <t>复试成绩</t>
  </si>
  <si>
    <t>综合成绩</t>
  </si>
  <si>
    <t>拟录取专业代码</t>
  </si>
  <si>
    <t>拟录取专业名称</t>
  </si>
  <si>
    <t>拟录取方向代码</t>
  </si>
  <si>
    <t>拟录取方向名称</t>
  </si>
  <si>
    <t>学习方式</t>
  </si>
  <si>
    <t>录取类别</t>
  </si>
  <si>
    <t>录取意见</t>
  </si>
  <si>
    <t>初试成绩</t>
    <phoneticPr fontId="2" type="noConversion"/>
  </si>
  <si>
    <t>085700</t>
  </si>
  <si>
    <t>南华大学资源环境与安全工程学院2023年硕士研究生复试录取意见（调剂第二批次部分专业）公示</t>
    <phoneticPr fontId="1" type="noConversion"/>
  </si>
  <si>
    <t>张维</t>
  </si>
  <si>
    <t>114133431807415</t>
  </si>
  <si>
    <t>081900</t>
  </si>
  <si>
    <t>矿业工程</t>
  </si>
  <si>
    <t>00</t>
  </si>
  <si>
    <t>全日制</t>
  </si>
  <si>
    <t>非定向</t>
  </si>
  <si>
    <t>拟录取</t>
  </si>
  <si>
    <t>康远鹏</t>
  </si>
  <si>
    <t>105113012103625</t>
  </si>
  <si>
    <t>黄苏冉</t>
  </si>
  <si>
    <t>110783123417125</t>
  </si>
  <si>
    <t>拟不录取</t>
  </si>
  <si>
    <t>黄欢</t>
  </si>
  <si>
    <t>105363432410535</t>
  </si>
  <si>
    <t>资源与环境</t>
  </si>
  <si>
    <t>01</t>
  </si>
  <si>
    <t>邵迎寒</t>
  </si>
  <si>
    <t>100043414311552</t>
  </si>
  <si>
    <t>张冰洁</t>
  </si>
  <si>
    <t>104973400338649</t>
  </si>
  <si>
    <t>黄雨欣</t>
  </si>
  <si>
    <t>106153085410444</t>
  </si>
  <si>
    <t>全日制</t>
    <phoneticPr fontId="1" type="noConversion"/>
  </si>
  <si>
    <t>105343431705036</t>
  </si>
  <si>
    <t>张俊凌</t>
  </si>
  <si>
    <t>105743000007860</t>
  </si>
  <si>
    <t>李文丽</t>
  </si>
  <si>
    <t>103863210605885</t>
  </si>
  <si>
    <t>金俊兵</t>
  </si>
  <si>
    <t>102883500005155</t>
  </si>
  <si>
    <t>李军</t>
  </si>
  <si>
    <t>105333431812798</t>
  </si>
  <si>
    <t>余圣锭</t>
  </si>
  <si>
    <t>104033085401081</t>
  </si>
  <si>
    <t>袁鸿博</t>
  </si>
  <si>
    <t>100603232007003</t>
  </si>
  <si>
    <t>高祺凇</t>
  </si>
  <si>
    <t>103383210011572</t>
  </si>
  <si>
    <t>蔡小莉</t>
  </si>
  <si>
    <t>102903211210652</t>
  </si>
  <si>
    <t>张梦成</t>
  </si>
  <si>
    <t>116643141405963</t>
  </si>
  <si>
    <t>翟林东</t>
  </si>
  <si>
    <t>118453003004172</t>
  </si>
  <si>
    <t>刘华兴</t>
  </si>
  <si>
    <t>102903211712544</t>
  </si>
  <si>
    <t>胡宇辰</t>
  </si>
  <si>
    <t>106733000020493</t>
  </si>
  <si>
    <t>彭杰</t>
  </si>
  <si>
    <t>116603205004042</t>
  </si>
  <si>
    <t>王仙丽</t>
  </si>
  <si>
    <t>114143114153141</t>
  </si>
  <si>
    <t>王子嘉</t>
  </si>
  <si>
    <t>114133371106177</t>
  </si>
  <si>
    <t>卢言兆</t>
  </si>
  <si>
    <t>103843214404367</t>
  </si>
  <si>
    <t>马鑫港</t>
  </si>
  <si>
    <t>105363430608932</t>
  </si>
  <si>
    <t>贾栋</t>
  </si>
  <si>
    <t>114133116300513</t>
  </si>
  <si>
    <t>王浩</t>
  </si>
  <si>
    <t>104973400350612</t>
  </si>
  <si>
    <t>李服兵</t>
  </si>
  <si>
    <t>102943211306251</t>
  </si>
  <si>
    <t>陈屿</t>
  </si>
  <si>
    <t>00</t>
    <phoneticPr fontId="1" type="noConversion"/>
  </si>
  <si>
    <t>02</t>
  </si>
  <si>
    <t>03</t>
  </si>
  <si>
    <t>04</t>
  </si>
  <si>
    <t>06</t>
  </si>
  <si>
    <t>07</t>
  </si>
  <si>
    <t>08</t>
  </si>
  <si>
    <t>09</t>
  </si>
  <si>
    <t>10</t>
  </si>
  <si>
    <t>12</t>
  </si>
  <si>
    <t>14</t>
  </si>
  <si>
    <t>15</t>
  </si>
  <si>
    <t>16</t>
  </si>
  <si>
    <t>17</t>
  </si>
  <si>
    <t>19</t>
  </si>
  <si>
    <t>20</t>
  </si>
  <si>
    <t>不区分方向</t>
    <phoneticPr fontId="1" type="noConversion"/>
  </si>
  <si>
    <t>弃考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</si>
</sst>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黑体"/>
      <family val="3"/>
      <charset val="134"/>
    </font>
    <font>
      <sz val="12"/>
      <color theme="1"/>
      <name val="黑体"/>
      <family val="3"/>
      <charset val="134"/>
    </font>
    <font>
      <sz val="14"/>
      <color theme="1"/>
      <name val="黑体"/>
      <family val="3"/>
      <charset val="134"/>
    </font>
    <font>
      <sz val="12"/>
      <name val="黑体"/>
      <family val="3"/>
      <charset val="134"/>
    </font>
    <font>
      <sz val="10"/>
      <color theme="1"/>
      <name val="黑体"/>
      <family val="3"/>
      <charset val="134"/>
    </font>
    <font>
      <sz val="10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/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177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8" fillId="0" borderId="1" xfId="0" quotePrefix="1" applyFont="1" applyBorder="1" applyAlignment="1">
      <alignment horizontal="right" vertical="center"/>
    </xf>
    <xf numFmtId="0" fontId="7" fillId="0" borderId="1" xfId="0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right"/>
    </xf>
    <xf numFmtId="0" fontId="8" fillId="0" borderId="6" xfId="0" applyFont="1" applyBorder="1" applyAlignment="1">
      <alignment horizontal="right" vertical="center"/>
    </xf>
    <xf numFmtId="0" fontId="7" fillId="0" borderId="1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8" fillId="0" borderId="5" xfId="0" applyFont="1" applyBorder="1" applyAlignment="1">
      <alignment horizontal="right" vertical="center"/>
    </xf>
    <xf numFmtId="0" fontId="7" fillId="0" borderId="8" xfId="0" applyFont="1" applyBorder="1" applyAlignment="1">
      <alignment horizontal="right"/>
    </xf>
    <xf numFmtId="0" fontId="7" fillId="0" borderId="7" xfId="0" applyFont="1" applyBorder="1" applyAlignment="1">
      <alignment horizontal="right"/>
    </xf>
    <xf numFmtId="0" fontId="8" fillId="0" borderId="8" xfId="0" applyFont="1" applyBorder="1" applyAlignment="1">
      <alignment horizontal="right" vertical="center"/>
    </xf>
    <xf numFmtId="0" fontId="7" fillId="0" borderId="1" xfId="0" quotePrefix="1" applyFont="1" applyBorder="1" applyAlignment="1">
      <alignment horizontal="right"/>
    </xf>
    <xf numFmtId="0" fontId="7" fillId="0" borderId="8" xfId="0" quotePrefix="1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tabSelected="1" workbookViewId="0">
      <selection activeCell="C35" sqref="C35"/>
    </sheetView>
  </sheetViews>
  <sheetFormatPr defaultRowHeight="13.5" x14ac:dyDescent="0.15"/>
  <cols>
    <col min="1" max="1" width="6" style="1" customWidth="1"/>
    <col min="2" max="2" width="8.25" style="1" customWidth="1"/>
    <col min="3" max="3" width="18.375" style="1" bestFit="1" customWidth="1"/>
    <col min="4" max="6" width="9.25" style="1" bestFit="1" customWidth="1"/>
    <col min="7" max="7" width="12.125" style="1" customWidth="1"/>
    <col min="8" max="8" width="20.5" style="1" customWidth="1"/>
    <col min="9" max="9" width="10.625" style="1" customWidth="1"/>
    <col min="10" max="10" width="11.25" style="1" customWidth="1"/>
    <col min="11" max="16384" width="9" style="1"/>
  </cols>
  <sheetData>
    <row r="1" spans="1:13" ht="27.75" customHeight="1" x14ac:dyDescent="0.15">
      <c r="A1" s="27" t="s">
        <v>14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9"/>
    </row>
    <row r="2" spans="1:13" s="4" customFormat="1" ht="35.25" customHeight="1" x14ac:dyDescent="0.15">
      <c r="A2" s="5" t="s">
        <v>0</v>
      </c>
      <c r="B2" s="2" t="s">
        <v>1</v>
      </c>
      <c r="C2" s="3" t="s">
        <v>2</v>
      </c>
      <c r="D2" s="2" t="s">
        <v>12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6" t="s">
        <v>11</v>
      </c>
    </row>
    <row r="3" spans="1:13" x14ac:dyDescent="0.15">
      <c r="A3" s="15">
        <v>1</v>
      </c>
      <c r="B3" s="9" t="s">
        <v>15</v>
      </c>
      <c r="C3" s="9" t="s">
        <v>16</v>
      </c>
      <c r="D3" s="7">
        <v>293</v>
      </c>
      <c r="E3" s="8">
        <v>87.94</v>
      </c>
      <c r="F3" s="8">
        <f t="shared" ref="F3:F5" si="0">D3*0.6/5+E3*0.4</f>
        <v>70.335999999999999</v>
      </c>
      <c r="G3" s="10" t="s">
        <v>17</v>
      </c>
      <c r="H3" s="11" t="s">
        <v>18</v>
      </c>
      <c r="I3" s="12" t="s">
        <v>19</v>
      </c>
      <c r="J3" s="12" t="s">
        <v>97</v>
      </c>
      <c r="K3" s="9" t="s">
        <v>20</v>
      </c>
      <c r="L3" s="9" t="s">
        <v>21</v>
      </c>
      <c r="M3" s="13" t="s">
        <v>22</v>
      </c>
    </row>
    <row r="4" spans="1:13" x14ac:dyDescent="0.15">
      <c r="A4" s="15">
        <v>2</v>
      </c>
      <c r="B4" s="9" t="s">
        <v>23</v>
      </c>
      <c r="C4" s="9" t="s">
        <v>24</v>
      </c>
      <c r="D4" s="7">
        <v>291</v>
      </c>
      <c r="E4" s="8">
        <v>87.56</v>
      </c>
      <c r="F4" s="8">
        <f t="shared" si="0"/>
        <v>69.944000000000003</v>
      </c>
      <c r="G4" s="10" t="s">
        <v>17</v>
      </c>
      <c r="H4" s="11" t="s">
        <v>18</v>
      </c>
      <c r="I4" s="12" t="s">
        <v>19</v>
      </c>
      <c r="J4" s="12" t="s">
        <v>97</v>
      </c>
      <c r="K4" s="9" t="s">
        <v>20</v>
      </c>
      <c r="L4" s="9" t="s">
        <v>21</v>
      </c>
      <c r="M4" s="13" t="s">
        <v>22</v>
      </c>
    </row>
    <row r="5" spans="1:13" x14ac:dyDescent="0.15">
      <c r="A5" s="15">
        <v>3</v>
      </c>
      <c r="B5" s="9" t="s">
        <v>25</v>
      </c>
      <c r="C5" s="9" t="s">
        <v>26</v>
      </c>
      <c r="D5" s="7">
        <v>345</v>
      </c>
      <c r="E5" s="8">
        <v>59.6</v>
      </c>
      <c r="F5" s="8">
        <f t="shared" si="0"/>
        <v>65.240000000000009</v>
      </c>
      <c r="G5" s="10" t="s">
        <v>17</v>
      </c>
      <c r="H5" s="11" t="s">
        <v>18</v>
      </c>
      <c r="I5" s="12" t="s">
        <v>19</v>
      </c>
      <c r="J5" s="12" t="s">
        <v>97</v>
      </c>
      <c r="K5" s="9" t="s">
        <v>20</v>
      </c>
      <c r="L5" s="9" t="s">
        <v>21</v>
      </c>
      <c r="M5" s="13" t="s">
        <v>27</v>
      </c>
    </row>
    <row r="6" spans="1:13" x14ac:dyDescent="0.15">
      <c r="A6" s="15"/>
      <c r="B6" s="14" t="s">
        <v>40</v>
      </c>
      <c r="C6" s="14" t="s">
        <v>39</v>
      </c>
      <c r="D6" s="25" t="s">
        <v>98</v>
      </c>
      <c r="E6" s="25"/>
      <c r="F6" s="25"/>
      <c r="G6" s="22" t="s">
        <v>17</v>
      </c>
      <c r="H6" s="14" t="s">
        <v>18</v>
      </c>
      <c r="I6" s="20" t="s">
        <v>81</v>
      </c>
      <c r="J6" s="12" t="s">
        <v>97</v>
      </c>
      <c r="K6" s="14" t="s">
        <v>38</v>
      </c>
      <c r="L6" s="9" t="s">
        <v>21</v>
      </c>
      <c r="M6" s="23" t="s">
        <v>98</v>
      </c>
    </row>
    <row r="7" spans="1:13" x14ac:dyDescent="0.15">
      <c r="A7" s="15"/>
      <c r="B7" s="14" t="s">
        <v>42</v>
      </c>
      <c r="C7" s="14" t="s">
        <v>41</v>
      </c>
      <c r="D7" s="25"/>
      <c r="E7" s="25"/>
      <c r="F7" s="25"/>
      <c r="G7" s="22" t="s">
        <v>17</v>
      </c>
      <c r="H7" s="14" t="s">
        <v>18</v>
      </c>
      <c r="I7" s="20" t="s">
        <v>81</v>
      </c>
      <c r="J7" s="12" t="s">
        <v>97</v>
      </c>
      <c r="K7" s="14" t="s">
        <v>38</v>
      </c>
      <c r="L7" s="9" t="s">
        <v>21</v>
      </c>
      <c r="M7" s="23"/>
    </row>
    <row r="8" spans="1:13" x14ac:dyDescent="0.15">
      <c r="A8" s="15"/>
      <c r="B8" s="14" t="s">
        <v>44</v>
      </c>
      <c r="C8" s="14" t="s">
        <v>43</v>
      </c>
      <c r="D8" s="25"/>
      <c r="E8" s="25"/>
      <c r="F8" s="25"/>
      <c r="G8" s="22" t="s">
        <v>17</v>
      </c>
      <c r="H8" s="14" t="s">
        <v>18</v>
      </c>
      <c r="I8" s="20" t="s">
        <v>81</v>
      </c>
      <c r="J8" s="12" t="s">
        <v>97</v>
      </c>
      <c r="K8" s="14" t="s">
        <v>38</v>
      </c>
      <c r="L8" s="9" t="s">
        <v>21</v>
      </c>
      <c r="M8" s="23"/>
    </row>
    <row r="9" spans="1:13" x14ac:dyDescent="0.15">
      <c r="A9" s="15"/>
      <c r="B9" s="14" t="s">
        <v>46</v>
      </c>
      <c r="C9" s="14" t="s">
        <v>45</v>
      </c>
      <c r="D9" s="25"/>
      <c r="E9" s="25"/>
      <c r="F9" s="25"/>
      <c r="G9" s="22" t="s">
        <v>17</v>
      </c>
      <c r="H9" s="14" t="s">
        <v>18</v>
      </c>
      <c r="I9" s="20" t="s">
        <v>81</v>
      </c>
      <c r="J9" s="12" t="s">
        <v>97</v>
      </c>
      <c r="K9" s="14" t="s">
        <v>38</v>
      </c>
      <c r="L9" s="9" t="s">
        <v>21</v>
      </c>
      <c r="M9" s="23"/>
    </row>
    <row r="10" spans="1:13" x14ac:dyDescent="0.15">
      <c r="A10" s="15"/>
      <c r="B10" s="14" t="s">
        <v>48</v>
      </c>
      <c r="C10" s="14" t="s">
        <v>47</v>
      </c>
      <c r="D10" s="25"/>
      <c r="E10" s="25"/>
      <c r="F10" s="25"/>
      <c r="G10" s="22" t="s">
        <v>17</v>
      </c>
      <c r="H10" s="14" t="s">
        <v>18</v>
      </c>
      <c r="I10" s="20" t="s">
        <v>81</v>
      </c>
      <c r="J10" s="12" t="s">
        <v>97</v>
      </c>
      <c r="K10" s="14" t="s">
        <v>38</v>
      </c>
      <c r="L10" s="9" t="s">
        <v>21</v>
      </c>
      <c r="M10" s="23"/>
    </row>
    <row r="11" spans="1:13" x14ac:dyDescent="0.15">
      <c r="A11" s="16">
        <v>1</v>
      </c>
      <c r="B11" s="9" t="s">
        <v>28</v>
      </c>
      <c r="C11" s="9" t="s">
        <v>29</v>
      </c>
      <c r="D11" s="7">
        <v>317</v>
      </c>
      <c r="E11" s="8">
        <v>87.82</v>
      </c>
      <c r="F11" s="8">
        <f>D11*0.6/5+E11*0.4</f>
        <v>73.168000000000006</v>
      </c>
      <c r="G11" s="9" t="s">
        <v>13</v>
      </c>
      <c r="H11" s="11" t="s">
        <v>30</v>
      </c>
      <c r="I11" s="10" t="s">
        <v>31</v>
      </c>
      <c r="J11" s="9" t="s">
        <v>18</v>
      </c>
      <c r="K11" s="9" t="s">
        <v>20</v>
      </c>
      <c r="L11" s="9" t="s">
        <v>21</v>
      </c>
      <c r="M11" s="13" t="s">
        <v>22</v>
      </c>
    </row>
    <row r="12" spans="1:13" x14ac:dyDescent="0.15">
      <c r="A12" s="16">
        <v>2</v>
      </c>
      <c r="B12" s="9" t="s">
        <v>32</v>
      </c>
      <c r="C12" s="9" t="s">
        <v>33</v>
      </c>
      <c r="D12" s="7">
        <v>324</v>
      </c>
      <c r="E12" s="8">
        <v>85</v>
      </c>
      <c r="F12" s="8">
        <f>D12*0.6/5+E12*0.4</f>
        <v>72.88</v>
      </c>
      <c r="G12" s="9" t="s">
        <v>13</v>
      </c>
      <c r="H12" s="11" t="s">
        <v>30</v>
      </c>
      <c r="I12" s="10" t="s">
        <v>31</v>
      </c>
      <c r="J12" s="9" t="s">
        <v>18</v>
      </c>
      <c r="K12" s="9" t="s">
        <v>20</v>
      </c>
      <c r="L12" s="9" t="s">
        <v>21</v>
      </c>
      <c r="M12" s="13" t="s">
        <v>22</v>
      </c>
    </row>
    <row r="13" spans="1:13" x14ac:dyDescent="0.15">
      <c r="A13" s="16">
        <v>3</v>
      </c>
      <c r="B13" s="9" t="s">
        <v>34</v>
      </c>
      <c r="C13" s="9" t="s">
        <v>35</v>
      </c>
      <c r="D13" s="7">
        <v>302</v>
      </c>
      <c r="E13" s="8">
        <v>86.62</v>
      </c>
      <c r="F13" s="8">
        <f>D13*0.6/5+E13*0.4</f>
        <v>70.888000000000005</v>
      </c>
      <c r="G13" s="9" t="s">
        <v>13</v>
      </c>
      <c r="H13" s="11" t="s">
        <v>30</v>
      </c>
      <c r="I13" s="10" t="s">
        <v>31</v>
      </c>
      <c r="J13" s="9" t="s">
        <v>18</v>
      </c>
      <c r="K13" s="9" t="s">
        <v>20</v>
      </c>
      <c r="L13" s="9" t="s">
        <v>21</v>
      </c>
      <c r="M13" s="13" t="s">
        <v>22</v>
      </c>
    </row>
    <row r="14" spans="1:13" x14ac:dyDescent="0.15">
      <c r="A14" s="16">
        <v>4</v>
      </c>
      <c r="B14" s="9" t="s">
        <v>36</v>
      </c>
      <c r="C14" s="9" t="s">
        <v>37</v>
      </c>
      <c r="D14" s="7">
        <v>291</v>
      </c>
      <c r="E14" s="8">
        <v>84.12</v>
      </c>
      <c r="F14" s="8">
        <f>D14*0.6/5+E14*0.4</f>
        <v>68.568000000000012</v>
      </c>
      <c r="G14" s="9" t="s">
        <v>13</v>
      </c>
      <c r="H14" s="11" t="s">
        <v>30</v>
      </c>
      <c r="I14" s="10" t="s">
        <v>31</v>
      </c>
      <c r="J14" s="9" t="s">
        <v>18</v>
      </c>
      <c r="K14" s="9" t="s">
        <v>20</v>
      </c>
      <c r="L14" s="9" t="s">
        <v>21</v>
      </c>
      <c r="M14" s="13" t="s">
        <v>22</v>
      </c>
    </row>
    <row r="15" spans="1:13" ht="14.25" customHeight="1" x14ac:dyDescent="0.15">
      <c r="A15" s="15"/>
      <c r="B15" s="14" t="s">
        <v>50</v>
      </c>
      <c r="C15" s="14" t="s">
        <v>49</v>
      </c>
      <c r="D15" s="25" t="s">
        <v>98</v>
      </c>
      <c r="E15" s="25"/>
      <c r="F15" s="25"/>
      <c r="G15" s="14" t="s">
        <v>13</v>
      </c>
      <c r="H15" s="14" t="s">
        <v>30</v>
      </c>
      <c r="I15" s="20" t="s">
        <v>31</v>
      </c>
      <c r="J15" s="14" t="s">
        <v>18</v>
      </c>
      <c r="K15" s="14" t="s">
        <v>38</v>
      </c>
      <c r="L15" s="9" t="s">
        <v>21</v>
      </c>
      <c r="M15" s="23" t="s">
        <v>98</v>
      </c>
    </row>
    <row r="16" spans="1:13" ht="14.25" customHeight="1" x14ac:dyDescent="0.15">
      <c r="A16" s="15"/>
      <c r="B16" s="14" t="s">
        <v>52</v>
      </c>
      <c r="C16" s="14" t="s">
        <v>51</v>
      </c>
      <c r="D16" s="25"/>
      <c r="E16" s="25"/>
      <c r="F16" s="25"/>
      <c r="G16" s="14" t="s">
        <v>13</v>
      </c>
      <c r="H16" s="14" t="s">
        <v>30</v>
      </c>
      <c r="I16" s="20" t="s">
        <v>82</v>
      </c>
      <c r="J16" s="14" t="s">
        <v>18</v>
      </c>
      <c r="K16" s="14" t="s">
        <v>38</v>
      </c>
      <c r="L16" s="9" t="s">
        <v>21</v>
      </c>
      <c r="M16" s="23"/>
    </row>
    <row r="17" spans="1:13" ht="14.25" customHeight="1" x14ac:dyDescent="0.15">
      <c r="A17" s="15"/>
      <c r="B17" s="14" t="s">
        <v>54</v>
      </c>
      <c r="C17" s="14" t="s">
        <v>53</v>
      </c>
      <c r="D17" s="25"/>
      <c r="E17" s="25"/>
      <c r="F17" s="25"/>
      <c r="G17" s="14" t="s">
        <v>13</v>
      </c>
      <c r="H17" s="14" t="s">
        <v>30</v>
      </c>
      <c r="I17" s="20" t="s">
        <v>83</v>
      </c>
      <c r="J17" s="14" t="s">
        <v>18</v>
      </c>
      <c r="K17" s="14" t="s">
        <v>38</v>
      </c>
      <c r="L17" s="9" t="s">
        <v>21</v>
      </c>
      <c r="M17" s="23"/>
    </row>
    <row r="18" spans="1:13" ht="14.25" customHeight="1" x14ac:dyDescent="0.15">
      <c r="A18" s="15"/>
      <c r="B18" s="14" t="s">
        <v>56</v>
      </c>
      <c r="C18" s="14" t="s">
        <v>55</v>
      </c>
      <c r="D18" s="25"/>
      <c r="E18" s="25"/>
      <c r="F18" s="25"/>
      <c r="G18" s="14" t="s">
        <v>13</v>
      </c>
      <c r="H18" s="14" t="s">
        <v>30</v>
      </c>
      <c r="I18" s="20" t="s">
        <v>84</v>
      </c>
      <c r="J18" s="14" t="s">
        <v>18</v>
      </c>
      <c r="K18" s="14" t="s">
        <v>38</v>
      </c>
      <c r="L18" s="9" t="s">
        <v>21</v>
      </c>
      <c r="M18" s="23"/>
    </row>
    <row r="19" spans="1:13" ht="14.25" customHeight="1" x14ac:dyDescent="0.15">
      <c r="A19" s="15"/>
      <c r="B19" s="14" t="s">
        <v>58</v>
      </c>
      <c r="C19" s="14" t="s">
        <v>57</v>
      </c>
      <c r="D19" s="25"/>
      <c r="E19" s="25"/>
      <c r="F19" s="25"/>
      <c r="G19" s="14" t="s">
        <v>13</v>
      </c>
      <c r="H19" s="14" t="s">
        <v>30</v>
      </c>
      <c r="I19" s="20" t="s">
        <v>85</v>
      </c>
      <c r="J19" s="14" t="s">
        <v>18</v>
      </c>
      <c r="K19" s="14" t="s">
        <v>38</v>
      </c>
      <c r="L19" s="9" t="s">
        <v>21</v>
      </c>
      <c r="M19" s="23"/>
    </row>
    <row r="20" spans="1:13" ht="14.25" customHeight="1" x14ac:dyDescent="0.15">
      <c r="A20" s="15"/>
      <c r="B20" s="14" t="s">
        <v>60</v>
      </c>
      <c r="C20" s="14" t="s">
        <v>59</v>
      </c>
      <c r="D20" s="25"/>
      <c r="E20" s="25"/>
      <c r="F20" s="25"/>
      <c r="G20" s="14" t="s">
        <v>13</v>
      </c>
      <c r="H20" s="14" t="s">
        <v>30</v>
      </c>
      <c r="I20" s="20" t="s">
        <v>86</v>
      </c>
      <c r="J20" s="14" t="s">
        <v>18</v>
      </c>
      <c r="K20" s="14" t="s">
        <v>38</v>
      </c>
      <c r="L20" s="9" t="s">
        <v>21</v>
      </c>
      <c r="M20" s="23"/>
    </row>
    <row r="21" spans="1:13" ht="14.25" customHeight="1" x14ac:dyDescent="0.15">
      <c r="A21" s="15"/>
      <c r="B21" s="14" t="s">
        <v>62</v>
      </c>
      <c r="C21" s="14" t="s">
        <v>61</v>
      </c>
      <c r="D21" s="25"/>
      <c r="E21" s="25"/>
      <c r="F21" s="25"/>
      <c r="G21" s="14" t="s">
        <v>13</v>
      </c>
      <c r="H21" s="14" t="s">
        <v>30</v>
      </c>
      <c r="I21" s="20" t="s">
        <v>87</v>
      </c>
      <c r="J21" s="14" t="s">
        <v>18</v>
      </c>
      <c r="K21" s="14" t="s">
        <v>38</v>
      </c>
      <c r="L21" s="9" t="s">
        <v>21</v>
      </c>
      <c r="M21" s="23"/>
    </row>
    <row r="22" spans="1:13" ht="14.25" customHeight="1" x14ac:dyDescent="0.15">
      <c r="A22" s="15"/>
      <c r="B22" s="14" t="s">
        <v>64</v>
      </c>
      <c r="C22" s="14" t="s">
        <v>63</v>
      </c>
      <c r="D22" s="25"/>
      <c r="E22" s="25"/>
      <c r="F22" s="25"/>
      <c r="G22" s="14" t="s">
        <v>13</v>
      </c>
      <c r="H22" s="14" t="s">
        <v>30</v>
      </c>
      <c r="I22" s="20" t="s">
        <v>88</v>
      </c>
      <c r="J22" s="14" t="s">
        <v>18</v>
      </c>
      <c r="K22" s="14" t="s">
        <v>38</v>
      </c>
      <c r="L22" s="9" t="s">
        <v>21</v>
      </c>
      <c r="M22" s="23"/>
    </row>
    <row r="23" spans="1:13" ht="14.25" customHeight="1" x14ac:dyDescent="0.15">
      <c r="A23" s="15"/>
      <c r="B23" s="14" t="s">
        <v>66</v>
      </c>
      <c r="C23" s="14" t="s">
        <v>65</v>
      </c>
      <c r="D23" s="25"/>
      <c r="E23" s="25"/>
      <c r="F23" s="25"/>
      <c r="G23" s="14" t="s">
        <v>13</v>
      </c>
      <c r="H23" s="14" t="s">
        <v>30</v>
      </c>
      <c r="I23" s="20" t="s">
        <v>89</v>
      </c>
      <c r="J23" s="14" t="s">
        <v>18</v>
      </c>
      <c r="K23" s="14" t="s">
        <v>38</v>
      </c>
      <c r="L23" s="9" t="s">
        <v>21</v>
      </c>
      <c r="M23" s="23"/>
    </row>
    <row r="24" spans="1:13" ht="14.25" customHeight="1" x14ac:dyDescent="0.15">
      <c r="A24" s="15"/>
      <c r="B24" s="14" t="s">
        <v>68</v>
      </c>
      <c r="C24" s="14" t="s">
        <v>67</v>
      </c>
      <c r="D24" s="25"/>
      <c r="E24" s="25"/>
      <c r="F24" s="25"/>
      <c r="G24" s="14" t="s">
        <v>13</v>
      </c>
      <c r="H24" s="14" t="s">
        <v>30</v>
      </c>
      <c r="I24" s="20" t="s">
        <v>90</v>
      </c>
      <c r="J24" s="14" t="s">
        <v>18</v>
      </c>
      <c r="K24" s="14" t="s">
        <v>38</v>
      </c>
      <c r="L24" s="9" t="s">
        <v>21</v>
      </c>
      <c r="M24" s="23"/>
    </row>
    <row r="25" spans="1:13" ht="14.25" customHeight="1" x14ac:dyDescent="0.15">
      <c r="A25" s="15"/>
      <c r="B25" s="14" t="s">
        <v>70</v>
      </c>
      <c r="C25" s="14" t="s">
        <v>69</v>
      </c>
      <c r="D25" s="25"/>
      <c r="E25" s="25"/>
      <c r="F25" s="25"/>
      <c r="G25" s="14" t="s">
        <v>13</v>
      </c>
      <c r="H25" s="14" t="s">
        <v>30</v>
      </c>
      <c r="I25" s="20" t="s">
        <v>91</v>
      </c>
      <c r="J25" s="14" t="s">
        <v>18</v>
      </c>
      <c r="K25" s="14" t="s">
        <v>38</v>
      </c>
      <c r="L25" s="9" t="s">
        <v>21</v>
      </c>
      <c r="M25" s="23"/>
    </row>
    <row r="26" spans="1:13" ht="14.25" customHeight="1" x14ac:dyDescent="0.15">
      <c r="A26" s="15"/>
      <c r="B26" s="14" t="s">
        <v>72</v>
      </c>
      <c r="C26" s="14" t="s">
        <v>71</v>
      </c>
      <c r="D26" s="25"/>
      <c r="E26" s="25"/>
      <c r="F26" s="25"/>
      <c r="G26" s="14" t="s">
        <v>13</v>
      </c>
      <c r="H26" s="14" t="s">
        <v>30</v>
      </c>
      <c r="I26" s="20" t="s">
        <v>92</v>
      </c>
      <c r="J26" s="14" t="s">
        <v>18</v>
      </c>
      <c r="K26" s="14" t="s">
        <v>38</v>
      </c>
      <c r="L26" s="9" t="s">
        <v>21</v>
      </c>
      <c r="M26" s="23"/>
    </row>
    <row r="27" spans="1:13" ht="14.25" customHeight="1" x14ac:dyDescent="0.15">
      <c r="A27" s="15"/>
      <c r="B27" s="14" t="s">
        <v>74</v>
      </c>
      <c r="C27" s="14" t="s">
        <v>73</v>
      </c>
      <c r="D27" s="25"/>
      <c r="E27" s="25"/>
      <c r="F27" s="25"/>
      <c r="G27" s="14" t="s">
        <v>13</v>
      </c>
      <c r="H27" s="14" t="s">
        <v>30</v>
      </c>
      <c r="I27" s="20" t="s">
        <v>93</v>
      </c>
      <c r="J27" s="14" t="s">
        <v>18</v>
      </c>
      <c r="K27" s="14" t="s">
        <v>38</v>
      </c>
      <c r="L27" s="9" t="s">
        <v>21</v>
      </c>
      <c r="M27" s="23"/>
    </row>
    <row r="28" spans="1:13" ht="14.25" customHeight="1" x14ac:dyDescent="0.15">
      <c r="A28" s="15"/>
      <c r="B28" s="14" t="s">
        <v>76</v>
      </c>
      <c r="C28" s="14" t="s">
        <v>75</v>
      </c>
      <c r="D28" s="25"/>
      <c r="E28" s="25"/>
      <c r="F28" s="25"/>
      <c r="G28" s="14" t="s">
        <v>13</v>
      </c>
      <c r="H28" s="14" t="s">
        <v>30</v>
      </c>
      <c r="I28" s="20" t="s">
        <v>94</v>
      </c>
      <c r="J28" s="14" t="s">
        <v>18</v>
      </c>
      <c r="K28" s="14" t="s">
        <v>38</v>
      </c>
      <c r="L28" s="9" t="s">
        <v>21</v>
      </c>
      <c r="M28" s="23"/>
    </row>
    <row r="29" spans="1:13" ht="14.25" customHeight="1" x14ac:dyDescent="0.15">
      <c r="A29" s="15"/>
      <c r="B29" s="14" t="s">
        <v>78</v>
      </c>
      <c r="C29" s="14" t="s">
        <v>77</v>
      </c>
      <c r="D29" s="25"/>
      <c r="E29" s="25"/>
      <c r="F29" s="25"/>
      <c r="G29" s="14" t="s">
        <v>13</v>
      </c>
      <c r="H29" s="14" t="s">
        <v>30</v>
      </c>
      <c r="I29" s="20" t="s">
        <v>95</v>
      </c>
      <c r="J29" s="14" t="s">
        <v>18</v>
      </c>
      <c r="K29" s="14" t="s">
        <v>38</v>
      </c>
      <c r="L29" s="9" t="s">
        <v>21</v>
      </c>
      <c r="M29" s="23"/>
    </row>
    <row r="30" spans="1:13" ht="15" customHeight="1" thickBot="1" x14ac:dyDescent="0.2">
      <c r="A30" s="18"/>
      <c r="B30" s="17" t="s">
        <v>80</v>
      </c>
      <c r="C30" s="17" t="s">
        <v>79</v>
      </c>
      <c r="D30" s="26"/>
      <c r="E30" s="26"/>
      <c r="F30" s="26"/>
      <c r="G30" s="17" t="s">
        <v>13</v>
      </c>
      <c r="H30" s="17" t="s">
        <v>30</v>
      </c>
      <c r="I30" s="21" t="s">
        <v>96</v>
      </c>
      <c r="J30" s="17" t="s">
        <v>18</v>
      </c>
      <c r="K30" s="17" t="s">
        <v>38</v>
      </c>
      <c r="L30" s="19" t="s">
        <v>21</v>
      </c>
      <c r="M30" s="24"/>
    </row>
  </sheetData>
  <mergeCells count="5">
    <mergeCell ref="M15:M30"/>
    <mergeCell ref="D15:F30"/>
    <mergeCell ref="A1:M1"/>
    <mergeCell ref="D6:F10"/>
    <mergeCell ref="M6:M1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2023-04-15T01:19:28Z</dcterms:modified>
</cp:coreProperties>
</file>