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YZ_SYTJ_SBMCJ_140705192" sheetId="1" r:id="rId1"/>
  </sheets>
  <definedNames>
    <definedName name="Database">YZ_SYTJ_SBMCJ_140705192!$F$2:$J$18</definedName>
    <definedName name="_xlnm._FilterDatabase" localSheetId="0" hidden="1">YZ_SYTJ_SBMCJ_140705192!$A$2:$N$18</definedName>
  </definedNames>
  <calcPr calcId="144525"/>
</workbook>
</file>

<file path=xl/sharedStrings.xml><?xml version="1.0" encoding="utf-8"?>
<sst xmlns="http://schemas.openxmlformats.org/spreadsheetml/2006/main" count="111" uniqueCount="54">
  <si>
    <t>针灸推拿学院2023年攻读硕士学位研究生（调剂批次）成绩公示</t>
  </si>
  <si>
    <t>序号</t>
  </si>
  <si>
    <t>报考专业代码</t>
  </si>
  <si>
    <t>调剂方向代码</t>
  </si>
  <si>
    <t>调剂研究方向名称</t>
  </si>
  <si>
    <t>考生编号
（由小到大排序）</t>
  </si>
  <si>
    <t>姓名</t>
  </si>
  <si>
    <t>外国语</t>
  </si>
  <si>
    <t>政治理论</t>
  </si>
  <si>
    <t>业务课1</t>
  </si>
  <si>
    <t>初试总分</t>
  </si>
  <si>
    <t>复试笔试成绩</t>
  </si>
  <si>
    <t>专业综合面试成绩</t>
  </si>
  <si>
    <t>复试总分</t>
  </si>
  <si>
    <t>总成绩</t>
  </si>
  <si>
    <t>02</t>
  </si>
  <si>
    <t>针灸调整神经-内分泌-免疫机制研究</t>
  </si>
  <si>
    <t>103443000003952</t>
  </si>
  <si>
    <t>高红焱</t>
  </si>
  <si>
    <t>缺考</t>
  </si>
  <si>
    <t>103443000004107</t>
  </si>
  <si>
    <t>严侦峰</t>
  </si>
  <si>
    <t>103933215707078</t>
  </si>
  <si>
    <t>王肖涵</t>
  </si>
  <si>
    <t>05</t>
  </si>
  <si>
    <t>推拿治病原理研究</t>
  </si>
  <si>
    <t>105723202305137</t>
  </si>
  <si>
    <t>王怡珏</t>
  </si>
  <si>
    <t>07</t>
  </si>
  <si>
    <t>针灸辅助生殖的基础与临床研究</t>
  </si>
  <si>
    <t>106333100500234</t>
  </si>
  <si>
    <t>黄杏</t>
  </si>
  <si>
    <t>106333105700065</t>
  </si>
  <si>
    <t>田欣怡</t>
  </si>
  <si>
    <t>106333105700539</t>
  </si>
  <si>
    <t>夏婉钰</t>
  </si>
  <si>
    <t>106333105700670</t>
  </si>
  <si>
    <t>蔡倩</t>
  </si>
  <si>
    <t>106333105700888</t>
  </si>
  <si>
    <t>涂若鑫</t>
  </si>
  <si>
    <t>106333105700894</t>
  </si>
  <si>
    <t>伍敏</t>
  </si>
  <si>
    <t>106333105700911</t>
  </si>
  <si>
    <t>杨晚萩</t>
  </si>
  <si>
    <t>106333105700931</t>
  </si>
  <si>
    <t>严明玲</t>
  </si>
  <si>
    <t>106333105701218</t>
  </si>
  <si>
    <t>文河钧</t>
  </si>
  <si>
    <t>106333105701296</t>
  </si>
  <si>
    <t>易宗喜</t>
  </si>
  <si>
    <t>106803307000139</t>
  </si>
  <si>
    <t>梁吉南</t>
  </si>
  <si>
    <t>845023141330701</t>
  </si>
  <si>
    <t>阴小岗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</si>
</sst>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color rgb="FF3F3F76"/>
      <name val="等线"/>
      <charset val="134"/>
      <scheme val="minor"/>
    </font>
    <font>
      <sz val="11"/>
      <color rgb="FF9C0006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8"/>
      <color theme="3"/>
      <name val="等线 Light"/>
      <charset val="134"/>
      <scheme val="maj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rgb="FFFA7D00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57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workbookViewId="0">
      <selection activeCell="D4" sqref="D4"/>
    </sheetView>
  </sheetViews>
  <sheetFormatPr defaultColWidth="9" defaultRowHeight="21" customHeight="1"/>
  <cols>
    <col min="1" max="1" width="4.93333333333333" style="2" customWidth="1"/>
    <col min="2" max="2" width="13.75" style="2" customWidth="1"/>
    <col min="3" max="3" width="5.375" style="3" customWidth="1"/>
    <col min="4" max="4" width="33.4" style="3" customWidth="1"/>
    <col min="5" max="5" width="16.4666666666667" style="3" customWidth="1"/>
    <col min="6" max="6" width="6.86666666666667" style="3" customWidth="1"/>
    <col min="7" max="7" width="7.375" style="3" customWidth="1"/>
    <col min="8" max="8" width="4.75" style="3" customWidth="1"/>
    <col min="9" max="9" width="7.86666666666667" style="3" customWidth="1"/>
    <col min="10" max="11" width="4.93333333333333" style="3" customWidth="1"/>
    <col min="12" max="12" width="7" style="2" customWidth="1"/>
    <col min="13" max="13" width="8.5" style="2" customWidth="1"/>
    <col min="14" max="14" width="7.375" style="4" customWidth="1"/>
    <col min="15" max="16374" width="9.06666666666667" style="2"/>
    <col min="16375" max="16384" width="9" style="2"/>
  </cols>
  <sheetData>
    <row r="1" s="1" customFormat="1" ht="35.2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12"/>
    </row>
    <row r="2" s="1" customFormat="1" ht="42" spans="1:14">
      <c r="A2" s="6" t="s">
        <v>1</v>
      </c>
      <c r="B2" s="6" t="s">
        <v>2</v>
      </c>
      <c r="C2" s="7" t="s">
        <v>3</v>
      </c>
      <c r="D2" s="8" t="s">
        <v>4</v>
      </c>
      <c r="E2" s="7" t="s">
        <v>5</v>
      </c>
      <c r="F2" s="8" t="s">
        <v>6</v>
      </c>
      <c r="G2" s="8" t="s">
        <v>7</v>
      </c>
      <c r="H2" s="7" t="s">
        <v>8</v>
      </c>
      <c r="I2" s="8" t="s">
        <v>9</v>
      </c>
      <c r="J2" s="7" t="s">
        <v>10</v>
      </c>
      <c r="K2" s="7" t="s">
        <v>11</v>
      </c>
      <c r="L2" s="13" t="s">
        <v>12</v>
      </c>
      <c r="M2" s="13" t="s">
        <v>13</v>
      </c>
      <c r="N2" s="14" t="s">
        <v>14</v>
      </c>
    </row>
    <row r="3" customHeight="1" spans="1:14">
      <c r="A3" s="9">
        <v>1</v>
      </c>
      <c r="B3" s="10">
        <v>100512</v>
      </c>
      <c r="C3" s="11" t="s">
        <v>15</v>
      </c>
      <c r="D3" s="11" t="s">
        <v>16</v>
      </c>
      <c r="E3" s="11" t="s">
        <v>17</v>
      </c>
      <c r="F3" s="11" t="s">
        <v>18</v>
      </c>
      <c r="G3" s="11">
        <v>59</v>
      </c>
      <c r="H3" s="11">
        <v>73</v>
      </c>
      <c r="I3" s="11">
        <v>247</v>
      </c>
      <c r="J3" s="11">
        <v>379</v>
      </c>
      <c r="K3" s="15" t="s">
        <v>19</v>
      </c>
      <c r="L3" s="16" t="s">
        <v>19</v>
      </c>
      <c r="M3" s="15" t="s">
        <v>19</v>
      </c>
      <c r="N3" s="17" t="s">
        <v>19</v>
      </c>
    </row>
    <row r="4" customHeight="1" spans="1:14">
      <c r="A4" s="9">
        <v>2</v>
      </c>
      <c r="B4" s="10">
        <v>100512</v>
      </c>
      <c r="C4" s="11" t="s">
        <v>15</v>
      </c>
      <c r="D4" s="11" t="s">
        <v>16</v>
      </c>
      <c r="E4" s="11" t="s">
        <v>20</v>
      </c>
      <c r="F4" s="11" t="s">
        <v>21</v>
      </c>
      <c r="G4" s="11">
        <v>44</v>
      </c>
      <c r="H4" s="11">
        <v>65</v>
      </c>
      <c r="I4" s="11">
        <v>252</v>
      </c>
      <c r="J4" s="11">
        <v>361</v>
      </c>
      <c r="K4" s="15" t="s">
        <v>19</v>
      </c>
      <c r="L4" s="16" t="s">
        <v>19</v>
      </c>
      <c r="M4" s="15" t="s">
        <v>19</v>
      </c>
      <c r="N4" s="17" t="s">
        <v>19</v>
      </c>
    </row>
    <row r="5" customHeight="1" spans="1:14">
      <c r="A5" s="9">
        <v>3</v>
      </c>
      <c r="B5" s="10">
        <v>100512</v>
      </c>
      <c r="C5" s="11" t="s">
        <v>15</v>
      </c>
      <c r="D5" s="11" t="s">
        <v>16</v>
      </c>
      <c r="E5" s="11" t="s">
        <v>22</v>
      </c>
      <c r="F5" s="11" t="s">
        <v>23</v>
      </c>
      <c r="G5" s="11">
        <v>53</v>
      </c>
      <c r="H5" s="11">
        <v>73</v>
      </c>
      <c r="I5" s="11">
        <v>241</v>
      </c>
      <c r="J5" s="11">
        <v>367</v>
      </c>
      <c r="K5" s="18">
        <v>68.5</v>
      </c>
      <c r="L5" s="19">
        <v>80.55</v>
      </c>
      <c r="M5" s="20">
        <f>SUM(K5:L5)</f>
        <v>149.05</v>
      </c>
      <c r="N5" s="21">
        <f>J5/5*0.7+M5/2*0.3</f>
        <v>73.7375</v>
      </c>
    </row>
    <row r="6" customHeight="1" spans="1:14">
      <c r="A6" s="9">
        <v>4</v>
      </c>
      <c r="B6" s="10">
        <v>100512</v>
      </c>
      <c r="C6" s="11" t="s">
        <v>24</v>
      </c>
      <c r="D6" s="11" t="s">
        <v>25</v>
      </c>
      <c r="E6" s="11" t="s">
        <v>26</v>
      </c>
      <c r="F6" s="11" t="s">
        <v>27</v>
      </c>
      <c r="G6" s="11">
        <v>72</v>
      </c>
      <c r="H6" s="11">
        <v>68</v>
      </c>
      <c r="I6" s="11">
        <v>224</v>
      </c>
      <c r="J6" s="11">
        <v>364</v>
      </c>
      <c r="K6" s="18">
        <v>62</v>
      </c>
      <c r="L6" s="19">
        <v>72.95</v>
      </c>
      <c r="M6" s="20">
        <f>SUM(K6:L6)</f>
        <v>134.95</v>
      </c>
      <c r="N6" s="21">
        <f>J6/5*0.7+M6/2*0.3</f>
        <v>71.2025</v>
      </c>
    </row>
    <row r="7" customHeight="1" spans="1:14">
      <c r="A7" s="9">
        <v>5</v>
      </c>
      <c r="B7" s="10">
        <v>100512</v>
      </c>
      <c r="C7" s="11" t="s">
        <v>28</v>
      </c>
      <c r="D7" s="11" t="s">
        <v>29</v>
      </c>
      <c r="E7" s="11" t="s">
        <v>30</v>
      </c>
      <c r="F7" s="11" t="s">
        <v>31</v>
      </c>
      <c r="G7" s="11">
        <v>51</v>
      </c>
      <c r="H7" s="11">
        <v>62</v>
      </c>
      <c r="I7" s="11">
        <v>249</v>
      </c>
      <c r="J7" s="11">
        <v>362</v>
      </c>
      <c r="K7" s="15">
        <v>57</v>
      </c>
      <c r="L7" s="19">
        <v>80.1</v>
      </c>
      <c r="M7" s="20">
        <f>SUM(K7:L7)</f>
        <v>137.1</v>
      </c>
      <c r="N7" s="21">
        <f>J7/5*0.7+M7/2*0.3</f>
        <v>71.245</v>
      </c>
    </row>
    <row r="8" customHeight="1" spans="1:14">
      <c r="A8" s="9">
        <v>6</v>
      </c>
      <c r="B8" s="10">
        <v>100512</v>
      </c>
      <c r="C8" s="11" t="s">
        <v>15</v>
      </c>
      <c r="D8" s="11" t="s">
        <v>16</v>
      </c>
      <c r="E8" s="11" t="s">
        <v>32</v>
      </c>
      <c r="F8" s="11" t="s">
        <v>33</v>
      </c>
      <c r="G8" s="11">
        <v>53</v>
      </c>
      <c r="H8" s="11">
        <v>62</v>
      </c>
      <c r="I8" s="11">
        <v>244</v>
      </c>
      <c r="J8" s="11">
        <v>359</v>
      </c>
      <c r="K8" s="18">
        <v>71</v>
      </c>
      <c r="L8" s="19">
        <v>85.25</v>
      </c>
      <c r="M8" s="20">
        <f>SUM(K8:L8)</f>
        <v>156.25</v>
      </c>
      <c r="N8" s="21">
        <f>J8/5*0.7+M8/2*0.3</f>
        <v>73.6975</v>
      </c>
    </row>
    <row r="9" customHeight="1" spans="1:14">
      <c r="A9" s="9">
        <v>7</v>
      </c>
      <c r="B9" s="10">
        <v>100512</v>
      </c>
      <c r="C9" s="11" t="s">
        <v>15</v>
      </c>
      <c r="D9" s="11" t="s">
        <v>16</v>
      </c>
      <c r="E9" s="11" t="s">
        <v>34</v>
      </c>
      <c r="F9" s="11" t="s">
        <v>35</v>
      </c>
      <c r="G9" s="11">
        <v>56</v>
      </c>
      <c r="H9" s="11">
        <v>69</v>
      </c>
      <c r="I9" s="11">
        <v>243</v>
      </c>
      <c r="J9" s="11">
        <v>368</v>
      </c>
      <c r="K9" s="18">
        <v>67.5</v>
      </c>
      <c r="L9" s="19">
        <v>84.75</v>
      </c>
      <c r="M9" s="20">
        <f>SUM(K9:L9)</f>
        <v>152.25</v>
      </c>
      <c r="N9" s="21">
        <f>J9/5*0.7+M9/2*0.3</f>
        <v>74.3575</v>
      </c>
    </row>
    <row r="10" customHeight="1" spans="1:14">
      <c r="A10" s="9">
        <v>8</v>
      </c>
      <c r="B10" s="10">
        <v>100512</v>
      </c>
      <c r="C10" s="11" t="s">
        <v>15</v>
      </c>
      <c r="D10" s="11" t="s">
        <v>16</v>
      </c>
      <c r="E10" s="11" t="s">
        <v>36</v>
      </c>
      <c r="F10" s="11" t="s">
        <v>37</v>
      </c>
      <c r="G10" s="11">
        <v>53</v>
      </c>
      <c r="H10" s="11">
        <v>68</v>
      </c>
      <c r="I10" s="11">
        <v>239</v>
      </c>
      <c r="J10" s="11">
        <v>360</v>
      </c>
      <c r="K10" s="15" t="s">
        <v>19</v>
      </c>
      <c r="L10" s="16" t="s">
        <v>19</v>
      </c>
      <c r="M10" s="15" t="s">
        <v>19</v>
      </c>
      <c r="N10" s="17" t="s">
        <v>19</v>
      </c>
    </row>
    <row r="11" customHeight="1" spans="1:14">
      <c r="A11" s="9">
        <v>9</v>
      </c>
      <c r="B11" s="10">
        <v>100512</v>
      </c>
      <c r="C11" s="11" t="s">
        <v>24</v>
      </c>
      <c r="D11" s="11" t="s">
        <v>25</v>
      </c>
      <c r="E11" s="11" t="s">
        <v>38</v>
      </c>
      <c r="F11" s="11" t="s">
        <v>39</v>
      </c>
      <c r="G11" s="11">
        <v>72</v>
      </c>
      <c r="H11" s="11">
        <v>60</v>
      </c>
      <c r="I11" s="11">
        <v>229</v>
      </c>
      <c r="J11" s="11">
        <v>361</v>
      </c>
      <c r="K11" s="15" t="s">
        <v>19</v>
      </c>
      <c r="L11" s="16" t="s">
        <v>19</v>
      </c>
      <c r="M11" s="15" t="s">
        <v>19</v>
      </c>
      <c r="N11" s="17" t="s">
        <v>19</v>
      </c>
    </row>
    <row r="12" customHeight="1" spans="1:14">
      <c r="A12" s="9">
        <v>10</v>
      </c>
      <c r="B12" s="10">
        <v>100512</v>
      </c>
      <c r="C12" s="11" t="s">
        <v>28</v>
      </c>
      <c r="D12" s="11" t="s">
        <v>29</v>
      </c>
      <c r="E12" s="11" t="s">
        <v>40</v>
      </c>
      <c r="F12" s="11" t="s">
        <v>41</v>
      </c>
      <c r="G12" s="11">
        <v>50</v>
      </c>
      <c r="H12" s="11">
        <v>71</v>
      </c>
      <c r="I12" s="11">
        <v>237</v>
      </c>
      <c r="J12" s="11">
        <v>358</v>
      </c>
      <c r="K12" s="18">
        <v>62</v>
      </c>
      <c r="L12" s="19">
        <v>78.7</v>
      </c>
      <c r="M12" s="20">
        <f>SUM(K12:L12)</f>
        <v>140.7</v>
      </c>
      <c r="N12" s="21">
        <f>J12/5*0.7+M12/2*0.3</f>
        <v>71.225</v>
      </c>
    </row>
    <row r="13" customHeight="1" spans="1:14">
      <c r="A13" s="9">
        <v>11</v>
      </c>
      <c r="B13" s="10">
        <v>100512</v>
      </c>
      <c r="C13" s="11" t="s">
        <v>28</v>
      </c>
      <c r="D13" s="11" t="s">
        <v>29</v>
      </c>
      <c r="E13" s="11" t="s">
        <v>42</v>
      </c>
      <c r="F13" s="11" t="s">
        <v>43</v>
      </c>
      <c r="G13" s="11">
        <v>54</v>
      </c>
      <c r="H13" s="11">
        <v>65</v>
      </c>
      <c r="I13" s="11">
        <v>243</v>
      </c>
      <c r="J13" s="11">
        <v>362</v>
      </c>
      <c r="K13" s="18">
        <v>69.5</v>
      </c>
      <c r="L13" s="19">
        <v>87.75</v>
      </c>
      <c r="M13" s="20">
        <f>SUM(K13:L13)</f>
        <v>157.25</v>
      </c>
      <c r="N13" s="21">
        <f>J13/5*0.7+M13/2*0.3</f>
        <v>74.2675</v>
      </c>
    </row>
    <row r="14" customHeight="1" spans="1:14">
      <c r="A14" s="9">
        <v>12</v>
      </c>
      <c r="B14" s="10">
        <v>100512</v>
      </c>
      <c r="C14" s="11" t="s">
        <v>15</v>
      </c>
      <c r="D14" s="11" t="s">
        <v>16</v>
      </c>
      <c r="E14" s="11" t="s">
        <v>44</v>
      </c>
      <c r="F14" s="11" t="s">
        <v>45</v>
      </c>
      <c r="G14" s="11">
        <v>58</v>
      </c>
      <c r="H14" s="11">
        <v>63</v>
      </c>
      <c r="I14" s="11">
        <v>241</v>
      </c>
      <c r="J14" s="11">
        <v>362</v>
      </c>
      <c r="K14" s="15" t="s">
        <v>19</v>
      </c>
      <c r="L14" s="16" t="s">
        <v>19</v>
      </c>
      <c r="M14" s="15" t="s">
        <v>19</v>
      </c>
      <c r="N14" s="17" t="s">
        <v>19</v>
      </c>
    </row>
    <row r="15" customHeight="1" spans="1:14">
      <c r="A15" s="9">
        <v>13</v>
      </c>
      <c r="B15" s="10">
        <v>100512</v>
      </c>
      <c r="C15" s="11" t="s">
        <v>15</v>
      </c>
      <c r="D15" s="11" t="s">
        <v>16</v>
      </c>
      <c r="E15" s="11" t="s">
        <v>46</v>
      </c>
      <c r="F15" s="11" t="s">
        <v>47</v>
      </c>
      <c r="G15" s="11">
        <v>58</v>
      </c>
      <c r="H15" s="11">
        <v>63</v>
      </c>
      <c r="I15" s="11">
        <v>248</v>
      </c>
      <c r="J15" s="11">
        <v>369</v>
      </c>
      <c r="K15" s="18">
        <v>70</v>
      </c>
      <c r="L15" s="19">
        <v>80.7</v>
      </c>
      <c r="M15" s="20">
        <f>SUM(K15:L15)</f>
        <v>150.7</v>
      </c>
      <c r="N15" s="21">
        <f>J15/5*0.7+M15/2*0.3</f>
        <v>74.265</v>
      </c>
    </row>
    <row r="16" customHeight="1" spans="1:14">
      <c r="A16" s="9">
        <v>14</v>
      </c>
      <c r="B16" s="10">
        <v>100512</v>
      </c>
      <c r="C16" s="11" t="s">
        <v>28</v>
      </c>
      <c r="D16" s="11" t="s">
        <v>29</v>
      </c>
      <c r="E16" s="11" t="s">
        <v>48</v>
      </c>
      <c r="F16" s="11" t="s">
        <v>49</v>
      </c>
      <c r="G16" s="11">
        <v>55</v>
      </c>
      <c r="H16" s="11">
        <v>67</v>
      </c>
      <c r="I16" s="11">
        <v>256</v>
      </c>
      <c r="J16" s="11">
        <v>378</v>
      </c>
      <c r="K16" s="15" t="s">
        <v>19</v>
      </c>
      <c r="L16" s="16" t="s">
        <v>19</v>
      </c>
      <c r="M16" s="15" t="s">
        <v>19</v>
      </c>
      <c r="N16" s="17" t="s">
        <v>19</v>
      </c>
    </row>
    <row r="17" customHeight="1" spans="1:14">
      <c r="A17" s="9">
        <v>15</v>
      </c>
      <c r="B17" s="10">
        <v>100512</v>
      </c>
      <c r="C17" s="11" t="s">
        <v>24</v>
      </c>
      <c r="D17" s="11" t="s">
        <v>25</v>
      </c>
      <c r="E17" s="11" t="s">
        <v>50</v>
      </c>
      <c r="F17" s="11" t="s">
        <v>51</v>
      </c>
      <c r="G17" s="11">
        <v>46</v>
      </c>
      <c r="H17" s="11">
        <v>69</v>
      </c>
      <c r="I17" s="11">
        <v>232</v>
      </c>
      <c r="J17" s="11">
        <v>347</v>
      </c>
      <c r="K17" s="15" t="s">
        <v>19</v>
      </c>
      <c r="L17" s="16" t="s">
        <v>19</v>
      </c>
      <c r="M17" s="15" t="s">
        <v>19</v>
      </c>
      <c r="N17" s="17" t="s">
        <v>19</v>
      </c>
    </row>
    <row r="18" customHeight="1" spans="1:14">
      <c r="A18" s="9">
        <v>16</v>
      </c>
      <c r="B18" s="10">
        <v>100512</v>
      </c>
      <c r="C18" s="11" t="s">
        <v>24</v>
      </c>
      <c r="D18" s="11" t="s">
        <v>25</v>
      </c>
      <c r="E18" s="11" t="s">
        <v>52</v>
      </c>
      <c r="F18" s="11" t="s">
        <v>53</v>
      </c>
      <c r="G18" s="11">
        <v>51</v>
      </c>
      <c r="H18" s="11">
        <v>58</v>
      </c>
      <c r="I18" s="11">
        <v>233</v>
      </c>
      <c r="J18" s="11">
        <v>342</v>
      </c>
      <c r="K18" s="15" t="s">
        <v>19</v>
      </c>
      <c r="L18" s="16" t="s">
        <v>19</v>
      </c>
      <c r="M18" s="15" t="s">
        <v>19</v>
      </c>
      <c r="N18" s="17" t="s">
        <v>19</v>
      </c>
    </row>
  </sheetData>
  <mergeCells count="1">
    <mergeCell ref="A1:N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YZ_SYTJ_SBMCJ_140705192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</dc:creator>
  <cp:lastModifiedBy>享享</cp:lastModifiedBy>
  <dcterms:created xsi:type="dcterms:W3CDTF">2023-04-10T06:16:00Z</dcterms:created>
  <dcterms:modified xsi:type="dcterms:W3CDTF">2023-04-14T05:57:23Z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C594839023CD49F999525D9E023F8510</vt:lpwstr>
  </property>
  <property fmtid="{D5CDD505-2E9C-101B-9397-08002B2CF9AE}" pid="3" name="KSOProductBuildVer">
    <vt:lpwstr>2052-11.1.0.14036</vt:lpwstr>
  </property>
</Properties>
</file>