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25"/>
  </bookViews>
  <sheets>
    <sheet name="全日制" sheetId="12" r:id="rId1"/>
  </sheets>
  <calcPr calcId="144525"/>
</workbook>
</file>

<file path=xl/sharedStrings.xml><?xml version="1.0" encoding="utf-8"?>
<sst xmlns="http://schemas.openxmlformats.org/spreadsheetml/2006/main" count="33" uniqueCount="24">
  <si>
    <t>2023年植物保护学院硕士研究生招生复试成绩公示</t>
  </si>
  <si>
    <t>排名</t>
  </si>
  <si>
    <t>专业
代码</t>
  </si>
  <si>
    <t>专业名称</t>
  </si>
  <si>
    <t>学习方式</t>
  </si>
  <si>
    <t>考生编号</t>
  </si>
  <si>
    <t>姓名</t>
  </si>
  <si>
    <t>初试成绩
（A）</t>
  </si>
  <si>
    <t>专业课成绩
（B1）</t>
  </si>
  <si>
    <t>面试成绩
（B2）</t>
  </si>
  <si>
    <t>复试成绩
（B=B1+B2）</t>
  </si>
  <si>
    <t>综合成绩
（A/5*60%+B/3*40%）</t>
  </si>
  <si>
    <t>备注</t>
  </si>
  <si>
    <t>095132</t>
  </si>
  <si>
    <t>资源利用与植物保护</t>
  </si>
  <si>
    <t>全日制</t>
  </si>
  <si>
    <t>111173210002283</t>
  </si>
  <si>
    <t>张熙</t>
  </si>
  <si>
    <t>111173210002273</t>
  </si>
  <si>
    <t>熊莉莉</t>
  </si>
  <si>
    <t>111173210002269</t>
  </si>
  <si>
    <t>孙世超</t>
  </si>
  <si>
    <t>100193133904009</t>
  </si>
  <si>
    <t>郝迎辰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</si>
</sst>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</numFmts>
  <fonts count="26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12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"/>
  <sheetViews>
    <sheetView tabSelected="1" workbookViewId="0">
      <selection activeCell="C11" sqref="C11"/>
    </sheetView>
  </sheetViews>
  <sheetFormatPr defaultColWidth="9" defaultRowHeight="13.5" outlineLevelRow="5"/>
  <cols>
    <col min="1" max="1" width="6.725" customWidth="1"/>
    <col min="3" max="3" width="15.2666666666667" customWidth="1"/>
    <col min="5" max="5" width="18.0916666666667" customWidth="1"/>
    <col min="9" max="9" width="8.90833333333333" style="1"/>
    <col min="10" max="10" width="13.9083333333333" style="1" customWidth="1"/>
    <col min="11" max="11" width="15.725" customWidth="1"/>
    <col min="12" max="12" width="12.2666666666667" customWidth="1"/>
  </cols>
  <sheetData>
    <row r="1" ht="47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54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5" t="s">
        <v>8</v>
      </c>
      <c r="I2" s="8" t="s">
        <v>9</v>
      </c>
      <c r="J2" s="8" t="s">
        <v>10</v>
      </c>
      <c r="K2" s="9" t="s">
        <v>11</v>
      </c>
      <c r="L2" s="4" t="s">
        <v>12</v>
      </c>
    </row>
    <row r="3" ht="27" customHeight="1" spans="1:12">
      <c r="A3" s="6">
        <v>1</v>
      </c>
      <c r="B3" s="12" t="s">
        <v>13</v>
      </c>
      <c r="C3" s="6" t="s">
        <v>14</v>
      </c>
      <c r="D3" s="6" t="s">
        <v>15</v>
      </c>
      <c r="E3" s="6" t="s">
        <v>16</v>
      </c>
      <c r="F3" s="6" t="s">
        <v>17</v>
      </c>
      <c r="G3" s="6">
        <v>314</v>
      </c>
      <c r="H3" s="6">
        <v>128</v>
      </c>
      <c r="I3" s="10">
        <v>120</v>
      </c>
      <c r="J3" s="10">
        <f>SUM(H3:I3)</f>
        <v>248</v>
      </c>
      <c r="K3" s="11">
        <f>(G3/5*60%+J3/3*40%)</f>
        <v>70.7466666666667</v>
      </c>
      <c r="L3" s="6"/>
    </row>
    <row r="4" ht="27" customHeight="1" spans="1:12">
      <c r="A4" s="6">
        <v>2</v>
      </c>
      <c r="B4" s="12" t="s">
        <v>13</v>
      </c>
      <c r="C4" s="6" t="s">
        <v>14</v>
      </c>
      <c r="D4" s="6" t="s">
        <v>15</v>
      </c>
      <c r="E4" s="6" t="s">
        <v>18</v>
      </c>
      <c r="F4" s="6" t="s">
        <v>19</v>
      </c>
      <c r="G4" s="6">
        <v>300</v>
      </c>
      <c r="H4" s="6">
        <v>115</v>
      </c>
      <c r="I4" s="10">
        <v>110</v>
      </c>
      <c r="J4" s="10">
        <f>SUM(H4:I4)</f>
        <v>225</v>
      </c>
      <c r="K4" s="11">
        <f>(G4/5*60%+J4/3*40%)</f>
        <v>66</v>
      </c>
      <c r="L4" s="6"/>
    </row>
    <row r="5" ht="27" customHeight="1" spans="1:12">
      <c r="A5" s="6">
        <v>3</v>
      </c>
      <c r="B5" s="12" t="s">
        <v>13</v>
      </c>
      <c r="C5" s="6" t="s">
        <v>14</v>
      </c>
      <c r="D5" s="6" t="s">
        <v>15</v>
      </c>
      <c r="E5" s="6" t="s">
        <v>20</v>
      </c>
      <c r="F5" s="6" t="s">
        <v>21</v>
      </c>
      <c r="G5" s="6">
        <v>302</v>
      </c>
      <c r="H5" s="6">
        <v>123</v>
      </c>
      <c r="I5" s="10">
        <v>100</v>
      </c>
      <c r="J5" s="10">
        <f>SUM(H5:I5)</f>
        <v>223</v>
      </c>
      <c r="K5" s="11">
        <f>(G5/5*60%+J5/3*40%)</f>
        <v>65.9733333333333</v>
      </c>
      <c r="L5" s="6"/>
    </row>
    <row r="6" ht="27" customHeight="1" spans="1:12">
      <c r="A6" s="6">
        <v>4</v>
      </c>
      <c r="B6" s="12" t="s">
        <v>13</v>
      </c>
      <c r="C6" s="6" t="s">
        <v>14</v>
      </c>
      <c r="D6" s="6" t="s">
        <v>15</v>
      </c>
      <c r="E6" s="6" t="s">
        <v>22</v>
      </c>
      <c r="F6" s="6" t="s">
        <v>23</v>
      </c>
      <c r="G6" s="6">
        <v>305</v>
      </c>
      <c r="H6" s="6">
        <v>120</v>
      </c>
      <c r="I6" s="10">
        <v>92</v>
      </c>
      <c r="J6" s="10">
        <f>SUM(H6:I6)</f>
        <v>212</v>
      </c>
      <c r="K6" s="11">
        <f>(G6/5*60%+J6/3*40%)</f>
        <v>64.8666666666667</v>
      </c>
      <c r="L6" s="6"/>
    </row>
  </sheetData>
  <sortState ref="A2:L6">
    <sortCondition ref="K2:K6" descending="1"/>
  </sortState>
  <mergeCells count="1">
    <mergeCell ref="A1:L1"/>
  </mergeCells>
  <conditionalFormatting sqref="E2">
    <cfRule type="duplicateValues" dxfId="0" priority="10"/>
  </conditionalFormatting>
  <conditionalFormatting sqref="F2">
    <cfRule type="duplicateValues" dxfId="0" priority="9"/>
  </conditionalFormatting>
  <conditionalFormatting sqref="F$1:F$1048576">
    <cfRule type="duplicateValues" dxfId="0" priority="3"/>
  </conditionalFormatting>
  <conditionalFormatting sqref="F3:F6">
    <cfRule type="duplicateValues" dxfId="0" priority="5"/>
  </conditionalFormatting>
  <conditionalFormatting sqref="G3:G6">
    <cfRule type="duplicateValues" dxfId="0" priority="2"/>
    <cfRule type="duplicateValues" dxfId="0" priority="1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全日制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 jinglan</dc:creator>
  <cp:lastModifiedBy>wyp</cp:lastModifiedBy>
  <dcterms:created xsi:type="dcterms:W3CDTF">2021-03-24T08:32:00Z</dcterms:created>
  <dcterms:modified xsi:type="dcterms:W3CDTF">2023-04-14T02:39:28Z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01E262E9C8DD48B29A61BC509471F0A2</vt:lpwstr>
  </property>
  <property fmtid="{D5CDD505-2E9C-101B-9397-08002B2CF9AE}" pid="3" name="KSOProductBuildVer">
    <vt:lpwstr>2052-11.1.0.14036</vt:lpwstr>
  </property>
</Properties>
</file>