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<sst xmlns="http://schemas.openxmlformats.org/spreadsheetml/2006/main" count="1127" uniqueCount="279">
  <si>
    <r>
      <t>2023年</t>
    </r>
    <r>
      <rPr>
        <b/>
        <sz val="16"/>
        <rFont val="仿宋_GB2312"/>
        <charset val="134"/>
      </rPr>
      <t>江西理工大学材料冶金化学学部（工程研究院）硕士研究生复试调剂拟录取名单公示</t>
    </r>
  </si>
  <si>
    <t>序号</t>
  </si>
  <si>
    <t>学院</t>
  </si>
  <si>
    <t>考生编号</t>
  </si>
  <si>
    <t>姓名</t>
  </si>
  <si>
    <t>初试
成绩</t>
  </si>
  <si>
    <t>复试
成绩</t>
  </si>
  <si>
    <t>成绩折算办法</t>
  </si>
  <si>
    <t>总成绩</t>
  </si>
  <si>
    <t>拟录取
专业代码</t>
  </si>
  <si>
    <t>拟录取
专业名称</t>
  </si>
  <si>
    <t>综合
排名</t>
  </si>
  <si>
    <r>
      <rPr>
        <b/>
        <sz val="11"/>
        <rFont val="宋体"/>
        <charset val="134"/>
      </rPr>
      <t>是否</t>
    </r>
    <r>
      <rPr>
        <b/>
        <sz val="11"/>
        <rFont val="Microsoft YaHei UI"/>
        <charset val="134"/>
      </rPr>
      <t xml:space="preserve">
</t>
    </r>
    <r>
      <rPr>
        <b/>
        <sz val="11"/>
        <rFont val="仿宋_GB2312"/>
        <charset val="134"/>
      </rPr>
      <t>拟录取</t>
    </r>
  </si>
  <si>
    <t>学习方式</t>
  </si>
  <si>
    <t>类别</t>
  </si>
  <si>
    <t>备注</t>
  </si>
  <si>
    <t>工程研究院</t>
  </si>
  <si>
    <t>103573000013527</t>
  </si>
  <si>
    <t>孙丹林</t>
  </si>
  <si>
    <t>(初试成绩/5)*0.6+复试成绩*0.4</t>
  </si>
  <si>
    <t>077300</t>
  </si>
  <si>
    <t>材料科学与工程</t>
  </si>
  <si>
    <t>拟录取</t>
  </si>
  <si>
    <t>全日制</t>
  </si>
  <si>
    <t>调剂一</t>
  </si>
  <si>
    <t>无机</t>
  </si>
  <si>
    <t>104143070200044</t>
  </si>
  <si>
    <t>谭渝孟</t>
  </si>
  <si>
    <t>材料冶金化学学部</t>
  </si>
  <si>
    <t>105333360706955</t>
  </si>
  <si>
    <t>章兵</t>
  </si>
  <si>
    <t>080600</t>
  </si>
  <si>
    <t>冶金工程</t>
  </si>
  <si>
    <t>103583210004120</t>
  </si>
  <si>
    <t>刘明憨</t>
  </si>
  <si>
    <t>105613360115911</t>
  </si>
  <si>
    <t>张泽华</t>
  </si>
  <si>
    <t>104033085601387</t>
  </si>
  <si>
    <t>翁星武</t>
  </si>
  <si>
    <t>106113009080419</t>
  </si>
  <si>
    <t>何玉</t>
  </si>
  <si>
    <t>106113009080414</t>
  </si>
  <si>
    <t>潘成琴</t>
  </si>
  <si>
    <t>102133000006582</t>
  </si>
  <si>
    <t>张家微</t>
  </si>
  <si>
    <t>085603</t>
  </si>
  <si>
    <t>100103141803261</t>
  </si>
  <si>
    <t>梁洁琳</t>
  </si>
  <si>
    <t>105333360415610</t>
  </si>
  <si>
    <t>舒怡航</t>
  </si>
  <si>
    <t>100083210008729</t>
  </si>
  <si>
    <t>蒲婷</t>
  </si>
  <si>
    <t>102873210611900</t>
  </si>
  <si>
    <t>贾晗禹</t>
  </si>
  <si>
    <t>107003613608602</t>
  </si>
  <si>
    <t>徐杰珂</t>
  </si>
  <si>
    <t>106353319030340</t>
  </si>
  <si>
    <t>胡伟杰</t>
  </si>
  <si>
    <t>102953211412818</t>
  </si>
  <si>
    <t>王龙倩</t>
  </si>
  <si>
    <t>106133085700472</t>
  </si>
  <si>
    <t>肖红英</t>
  </si>
  <si>
    <t>102173000100383</t>
  </si>
  <si>
    <t>彭栩堃</t>
  </si>
  <si>
    <t>102883500011538</t>
  </si>
  <si>
    <t>方舒灵</t>
  </si>
  <si>
    <t>100583130400007</t>
  </si>
  <si>
    <t>杜建辉</t>
  </si>
  <si>
    <t>100083210008758</t>
  </si>
  <si>
    <t>刘磊</t>
  </si>
  <si>
    <t>104973400351469</t>
  </si>
  <si>
    <t>胡子豪</t>
  </si>
  <si>
    <t>143253360700007</t>
  </si>
  <si>
    <t>陈文豪</t>
  </si>
  <si>
    <t>080500</t>
  </si>
  <si>
    <t>102803230011486</t>
  </si>
  <si>
    <t>廖瑞杰</t>
  </si>
  <si>
    <t>104973400351095</t>
  </si>
  <si>
    <t>赵向吾</t>
  </si>
  <si>
    <t>104033080500223</t>
  </si>
  <si>
    <t>余瑞克</t>
  </si>
  <si>
    <t>106143080500897</t>
  </si>
  <si>
    <t>杨攀</t>
  </si>
  <si>
    <t>085601</t>
  </si>
  <si>
    <t>材料工程</t>
  </si>
  <si>
    <t>104973400344137</t>
  </si>
  <si>
    <t>李国琦</t>
  </si>
  <si>
    <t>104973400352024</t>
  </si>
  <si>
    <t>胡启创</t>
  </si>
  <si>
    <t>104973400349878</t>
  </si>
  <si>
    <t>丁超群</t>
  </si>
  <si>
    <t>104973400344027</t>
  </si>
  <si>
    <t>王涵金</t>
  </si>
  <si>
    <t>103583210013501</t>
  </si>
  <si>
    <t>胡智为</t>
  </si>
  <si>
    <t>106133085600187</t>
  </si>
  <si>
    <t>郑琪</t>
  </si>
  <si>
    <t>101123202304008</t>
  </si>
  <si>
    <t>李文超</t>
  </si>
  <si>
    <t>103843213615179</t>
  </si>
  <si>
    <t>谢文辉</t>
  </si>
  <si>
    <t>104033085601360</t>
  </si>
  <si>
    <t>邹晨</t>
  </si>
  <si>
    <t>104033080500092</t>
  </si>
  <si>
    <t>沈文娟</t>
  </si>
  <si>
    <t>104033085601399</t>
  </si>
  <si>
    <t>胡兴荣</t>
  </si>
  <si>
    <t>104033085601403</t>
  </si>
  <si>
    <t>陈博</t>
  </si>
  <si>
    <t>118453002003294</t>
  </si>
  <si>
    <t>莫文轩</t>
  </si>
  <si>
    <t>106353319030358</t>
  </si>
  <si>
    <t>周万山</t>
  </si>
  <si>
    <t>103383210006179</t>
  </si>
  <si>
    <t>叶力升</t>
  </si>
  <si>
    <t>104033085601348</t>
  </si>
  <si>
    <t>邹志彬</t>
  </si>
  <si>
    <t>101413330809032</t>
  </si>
  <si>
    <t>方铨</t>
  </si>
  <si>
    <t>103383210006174</t>
  </si>
  <si>
    <t>方文峰</t>
  </si>
  <si>
    <t>143253511100003</t>
  </si>
  <si>
    <t>张艳</t>
  </si>
  <si>
    <t>077602</t>
  </si>
  <si>
    <t>环境工程</t>
  </si>
  <si>
    <t>105593210021345</t>
  </si>
  <si>
    <t>危晶</t>
  </si>
  <si>
    <t>104033070300275</t>
  </si>
  <si>
    <t>余依棋</t>
  </si>
  <si>
    <t>102873210612687</t>
  </si>
  <si>
    <t>黄邵卿</t>
  </si>
  <si>
    <t>106353316028883</t>
  </si>
  <si>
    <t>唐红玉</t>
  </si>
  <si>
    <t>102863444420952</t>
  </si>
  <si>
    <t>尹思恩</t>
  </si>
  <si>
    <t>106353316028884</t>
  </si>
  <si>
    <t>陈聪</t>
  </si>
  <si>
    <t>104593410640157</t>
  </si>
  <si>
    <t>郝荣杰</t>
  </si>
  <si>
    <t>补录</t>
  </si>
  <si>
    <t>105303432108783</t>
  </si>
  <si>
    <t>汪奕汀</t>
  </si>
  <si>
    <t>102883500012514</t>
  </si>
  <si>
    <t>梁玲</t>
  </si>
  <si>
    <t>081700</t>
  </si>
  <si>
    <t>化学工程与技术</t>
  </si>
  <si>
    <t>103843213614660</t>
  </si>
  <si>
    <t>熊舒东</t>
  </si>
  <si>
    <t>085602</t>
  </si>
  <si>
    <t>化学工程</t>
  </si>
  <si>
    <t>104973400344169</t>
  </si>
  <si>
    <t>吴飘飘</t>
  </si>
  <si>
    <t>104033085601580</t>
  </si>
  <si>
    <t>钟芳森</t>
  </si>
  <si>
    <t>101123202306228</t>
  </si>
  <si>
    <t>毛碧瑶</t>
  </si>
  <si>
    <t>102513000014602</t>
  </si>
  <si>
    <t>戴一凡</t>
  </si>
  <si>
    <t>106103085600248</t>
  </si>
  <si>
    <t>彭玉龙</t>
  </si>
  <si>
    <t>102513000010043</t>
  </si>
  <si>
    <t>方宇</t>
  </si>
  <si>
    <t>103843214315355</t>
  </si>
  <si>
    <t>朱佩瑶</t>
  </si>
  <si>
    <t>101123202305376</t>
  </si>
  <si>
    <t>李玲玲</t>
  </si>
  <si>
    <t>105613360716294</t>
  </si>
  <si>
    <t>邱志勇</t>
  </si>
  <si>
    <t>退役士兵转普通计划，初试成绩加10分</t>
  </si>
  <si>
    <t>104033085600048</t>
  </si>
  <si>
    <t>刘蓉</t>
  </si>
  <si>
    <t>106153085609292</t>
  </si>
  <si>
    <t>董炎</t>
  </si>
  <si>
    <t>102913210411367</t>
  </si>
  <si>
    <t>冯刘振</t>
  </si>
  <si>
    <t>106163081700057</t>
  </si>
  <si>
    <t>郭顺江</t>
  </si>
  <si>
    <t>105613513220923</t>
  </si>
  <si>
    <t>罗意昕</t>
  </si>
  <si>
    <t>102903211813199</t>
  </si>
  <si>
    <t>刘晨阳</t>
  </si>
  <si>
    <t>104033081700094</t>
  </si>
  <si>
    <t>胡辉</t>
  </si>
  <si>
    <t>103573000013701</t>
  </si>
  <si>
    <t>龚坤</t>
  </si>
  <si>
    <t>104233614825071</t>
  </si>
  <si>
    <t>王琪琪</t>
  </si>
  <si>
    <t>102853210018597</t>
  </si>
  <si>
    <t>何琳</t>
  </si>
  <si>
    <t>104973400355186</t>
  </si>
  <si>
    <t>易志超</t>
  </si>
  <si>
    <t>102903210409249</t>
  </si>
  <si>
    <t>汪军</t>
  </si>
  <si>
    <t>103373210013231</t>
  </si>
  <si>
    <t>陈诚</t>
  </si>
  <si>
    <t>102803230011622</t>
  </si>
  <si>
    <t>郑箫月</t>
  </si>
  <si>
    <t>105613620121647</t>
  </si>
  <si>
    <t>刘勤生</t>
  </si>
  <si>
    <t>102173000100420</t>
  </si>
  <si>
    <t>刘德育</t>
  </si>
  <si>
    <t>103863210403691</t>
  </si>
  <si>
    <t>吴君奇</t>
  </si>
  <si>
    <t>非全日制</t>
  </si>
  <si>
    <t>101453000012915</t>
  </si>
  <si>
    <t>王宇轩</t>
  </si>
  <si>
    <t>金属</t>
  </si>
  <si>
    <t>103583210003737</t>
  </si>
  <si>
    <t>胡旻杰</t>
  </si>
  <si>
    <t>102883100002438</t>
  </si>
  <si>
    <t>彭玉霈</t>
  </si>
  <si>
    <t>103383210010372</t>
  </si>
  <si>
    <t>李豫</t>
  </si>
  <si>
    <t>104973400344112</t>
  </si>
  <si>
    <t>王荣衔</t>
  </si>
  <si>
    <t>104033080500154</t>
  </si>
  <si>
    <t>邱雨薇</t>
  </si>
  <si>
    <t>100053360708697</t>
  </si>
  <si>
    <t>刘羽翔</t>
  </si>
  <si>
    <t>100053411510792</t>
  </si>
  <si>
    <t>朱宝山</t>
  </si>
  <si>
    <t>118453002002862</t>
  </si>
  <si>
    <t>赖隆桢</t>
  </si>
  <si>
    <t>106133085600201</t>
  </si>
  <si>
    <t>钟英翔</t>
  </si>
  <si>
    <t>103583210012180</t>
  </si>
  <si>
    <t>王瑞琪</t>
  </si>
  <si>
    <t>104973400350878</t>
  </si>
  <si>
    <t>肖思琪</t>
  </si>
  <si>
    <t>118453002002872</t>
  </si>
  <si>
    <t>游瑞峰</t>
  </si>
  <si>
    <t>105323360211072</t>
  </si>
  <si>
    <t>吴子寒</t>
  </si>
  <si>
    <t>100083210008904</t>
  </si>
  <si>
    <t>肖淑荣</t>
  </si>
  <si>
    <t>105903456716747</t>
  </si>
  <si>
    <t>肖雨</t>
  </si>
  <si>
    <t>103863211818797</t>
  </si>
  <si>
    <t>王肸肸</t>
  </si>
  <si>
    <t>100043371410686</t>
  </si>
  <si>
    <t>邢成宇</t>
  </si>
  <si>
    <t>103843213618052</t>
  </si>
  <si>
    <t>王邦强</t>
  </si>
  <si>
    <t>107103641516118</t>
  </si>
  <si>
    <t>戴国栋</t>
  </si>
  <si>
    <t>101103000003339</t>
  </si>
  <si>
    <t>李恩泽</t>
  </si>
  <si>
    <t>103863211818686</t>
  </si>
  <si>
    <t>刘海</t>
  </si>
  <si>
    <t>103383210008072</t>
  </si>
  <si>
    <t>何艳平</t>
  </si>
  <si>
    <t>104973400349880</t>
  </si>
  <si>
    <t>庹章龙</t>
  </si>
  <si>
    <t>104033085601336</t>
  </si>
  <si>
    <t>刘圣平</t>
  </si>
  <si>
    <t>103593210011357</t>
  </si>
  <si>
    <t>赖兴</t>
  </si>
  <si>
    <t>104033085601076</t>
  </si>
  <si>
    <t>程祥</t>
  </si>
  <si>
    <t>金属，补录</t>
  </si>
  <si>
    <t>104233152216847</t>
  </si>
  <si>
    <t>苏都那</t>
  </si>
  <si>
    <t>少数民族骨干计划</t>
  </si>
  <si>
    <t>107103613302712</t>
  </si>
  <si>
    <t>曾光弘</t>
  </si>
  <si>
    <t>调剂二</t>
  </si>
  <si>
    <t>102513000010800</t>
  </si>
  <si>
    <t>钟浩文</t>
  </si>
  <si>
    <t>105363360609203</t>
  </si>
  <si>
    <t>袁利豪</t>
  </si>
  <si>
    <t>104253540001936</t>
  </si>
  <si>
    <t>鲁丽萍</t>
  </si>
  <si>
    <t>101453000015474</t>
  </si>
  <si>
    <t>易涛</t>
  </si>
  <si>
    <t>103373210009746</t>
  </si>
  <si>
    <t>殷斌冰</t>
  </si>
  <si>
    <t>调剂三</t>
  </si>
  <si>
    <t>105003027701601</t>
  </si>
  <si>
    <t>陈果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</si>
</sst>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仿宋_GB2312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sz val="12"/>
      <color rgb="FFFF0000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name val="仿宋_GB2312"/>
      <charset val="134"/>
    </font>
    <font>
      <b/>
      <sz val="11"/>
      <name val="Microsoft YaHei U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shrinkToFit="1"/>
    </xf>
    <xf numFmtId="0" fontId="0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shrinkToFit="1"/>
    </xf>
    <xf numFmtId="49" fontId="3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49" fontId="3" fillId="0" borderId="2" xfId="0" applyNumberFormat="1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19"/>
  <sheetViews>
    <sheetView tabSelected="1" topLeftCell="A22" workbookViewId="0">
      <selection activeCell="Q8" sqref="Q8"/>
    </sheetView>
  </sheetViews>
  <sheetFormatPr defaultColWidth="9" defaultRowHeight="13.5"/>
  <cols>
    <col min="1" max="1" width="4.5" style="5" customWidth="1"/>
    <col min="2" max="2" width="13.75" style="6" customWidth="1"/>
    <col min="3" max="3" width="15" style="6" customWidth="1"/>
    <col min="4" max="4" width="8.75" style="5" customWidth="1"/>
    <col min="5" max="5" width="9" style="5" customWidth="1"/>
    <col min="6" max="6" width="8.875" style="5" customWidth="1"/>
    <col min="7" max="7" width="28" style="6" customWidth="1"/>
    <col min="8" max="8" width="8.125" style="5" customWidth="1"/>
    <col min="9" max="9" width="9.125" style="5" customWidth="1"/>
    <col min="10" max="10" width="12.625" style="6" customWidth="1"/>
    <col min="11" max="11" width="5.875" style="5" customWidth="1"/>
    <col min="12" max="12" width="8.125" style="5" customWidth="1"/>
    <col min="13" max="13" width="8.375" style="5" customWidth="1"/>
    <col min="14" max="14" width="7.5" style="5" customWidth="1"/>
    <col min="15" max="15" width="12.875" style="6" customWidth="1"/>
    <col min="16" max="16384" width="9" style="1"/>
  </cols>
  <sheetData>
    <row r="1" s="1" customFormat="1" ht="27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21"/>
    </row>
    <row r="2" s="2" customFormat="1" ht="36" customHeight="1" spans="1:15">
      <c r="A2" s="8" t="s">
        <v>1</v>
      </c>
      <c r="B2" s="8" t="s">
        <v>2</v>
      </c>
      <c r="C2" s="9" t="s">
        <v>3</v>
      </c>
      <c r="D2" s="8" t="s">
        <v>4</v>
      </c>
      <c r="E2" s="10" t="s">
        <v>5</v>
      </c>
      <c r="F2" s="10" t="s">
        <v>6</v>
      </c>
      <c r="G2" s="8" t="s">
        <v>7</v>
      </c>
      <c r="H2" s="8" t="s">
        <v>8</v>
      </c>
      <c r="I2" s="22" t="s">
        <v>9</v>
      </c>
      <c r="J2" s="10" t="s">
        <v>10</v>
      </c>
      <c r="K2" s="10" t="s">
        <v>11</v>
      </c>
      <c r="L2" s="23" t="s">
        <v>12</v>
      </c>
      <c r="M2" s="8" t="s">
        <v>13</v>
      </c>
      <c r="N2" s="8" t="s">
        <v>14</v>
      </c>
      <c r="O2" s="8" t="s">
        <v>15</v>
      </c>
    </row>
    <row r="3" s="3" customFormat="1" ht="24" customHeight="1" spans="1:15">
      <c r="A3" s="11">
        <v>1</v>
      </c>
      <c r="B3" s="12" t="s">
        <v>16</v>
      </c>
      <c r="C3" s="12" t="s">
        <v>17</v>
      </c>
      <c r="D3" s="13" t="s">
        <v>18</v>
      </c>
      <c r="E3" s="13">
        <v>322</v>
      </c>
      <c r="F3" s="13">
        <v>88.4</v>
      </c>
      <c r="G3" s="14" t="s">
        <v>19</v>
      </c>
      <c r="H3" s="11">
        <f>ROUND(E3/5*0.6+F3*0.4,2)</f>
        <v>74</v>
      </c>
      <c r="I3" s="13" t="s">
        <v>20</v>
      </c>
      <c r="J3" s="12" t="s">
        <v>21</v>
      </c>
      <c r="K3" s="13">
        <v>1</v>
      </c>
      <c r="L3" s="13" t="s">
        <v>22</v>
      </c>
      <c r="M3" s="13" t="s">
        <v>23</v>
      </c>
      <c r="N3" s="24" t="s">
        <v>24</v>
      </c>
      <c r="O3" s="12" t="s">
        <v>25</v>
      </c>
    </row>
    <row r="4" s="3" customFormat="1" ht="24" customHeight="1" spans="1:15">
      <c r="A4" s="11">
        <v>2</v>
      </c>
      <c r="B4" s="12" t="s">
        <v>16</v>
      </c>
      <c r="C4" s="12" t="s">
        <v>26</v>
      </c>
      <c r="D4" s="13" t="s">
        <v>27</v>
      </c>
      <c r="E4" s="13">
        <v>299</v>
      </c>
      <c r="F4" s="13">
        <v>85.6</v>
      </c>
      <c r="G4" s="14" t="s">
        <v>19</v>
      </c>
      <c r="H4" s="11">
        <f>ROUND(E4/5*0.6+F4*0.4,2)</f>
        <v>70.12</v>
      </c>
      <c r="I4" s="13" t="s">
        <v>20</v>
      </c>
      <c r="J4" s="12" t="s">
        <v>21</v>
      </c>
      <c r="K4" s="13">
        <v>2</v>
      </c>
      <c r="L4" s="13" t="s">
        <v>22</v>
      </c>
      <c r="M4" s="13" t="s">
        <v>23</v>
      </c>
      <c r="N4" s="24" t="s">
        <v>24</v>
      </c>
      <c r="O4" s="12" t="s">
        <v>25</v>
      </c>
    </row>
    <row r="5" s="4" customFormat="1" ht="24" customHeight="1" spans="1:23">
      <c r="A5" s="11">
        <v>3</v>
      </c>
      <c r="B5" s="15" t="s">
        <v>28</v>
      </c>
      <c r="C5" s="16" t="s">
        <v>29</v>
      </c>
      <c r="D5" s="17" t="s">
        <v>30</v>
      </c>
      <c r="E5" s="11">
        <v>308</v>
      </c>
      <c r="F5" s="11">
        <v>86.4</v>
      </c>
      <c r="G5" s="18" t="s">
        <v>19</v>
      </c>
      <c r="H5" s="11">
        <f t="shared" ref="H5:H13" si="0">ROUND(E5/5*0.6+F5*0.4,2)</f>
        <v>71.52</v>
      </c>
      <c r="I5" s="11" t="s">
        <v>31</v>
      </c>
      <c r="J5" s="15" t="s">
        <v>32</v>
      </c>
      <c r="K5" s="11">
        <v>1</v>
      </c>
      <c r="L5" s="24" t="s">
        <v>22</v>
      </c>
      <c r="M5" s="25" t="s">
        <v>23</v>
      </c>
      <c r="N5" s="24" t="s">
        <v>24</v>
      </c>
      <c r="O5" s="15"/>
      <c r="P5" s="26"/>
      <c r="Q5" s="26"/>
      <c r="R5" s="26"/>
      <c r="S5" s="26"/>
      <c r="T5" s="26"/>
      <c r="U5" s="26"/>
      <c r="V5" s="26"/>
      <c r="W5" s="26"/>
    </row>
    <row r="6" s="4" customFormat="1" ht="24" customHeight="1" spans="1:23">
      <c r="A6" s="11">
        <v>4</v>
      </c>
      <c r="B6" s="15" t="s">
        <v>28</v>
      </c>
      <c r="C6" s="16" t="s">
        <v>33</v>
      </c>
      <c r="D6" s="17" t="s">
        <v>34</v>
      </c>
      <c r="E6" s="11">
        <v>337</v>
      </c>
      <c r="F6" s="11">
        <v>75.2</v>
      </c>
      <c r="G6" s="18" t="s">
        <v>19</v>
      </c>
      <c r="H6" s="11">
        <f t="shared" si="0"/>
        <v>70.52</v>
      </c>
      <c r="I6" s="11" t="s">
        <v>31</v>
      </c>
      <c r="J6" s="15" t="s">
        <v>32</v>
      </c>
      <c r="K6" s="11">
        <v>2</v>
      </c>
      <c r="L6" s="24" t="s">
        <v>22</v>
      </c>
      <c r="M6" s="25" t="s">
        <v>23</v>
      </c>
      <c r="N6" s="24" t="s">
        <v>24</v>
      </c>
      <c r="O6" s="15"/>
      <c r="P6" s="26"/>
      <c r="Q6" s="26"/>
      <c r="R6" s="26"/>
      <c r="S6" s="26"/>
      <c r="T6" s="26"/>
      <c r="U6" s="26"/>
      <c r="V6" s="26"/>
      <c r="W6" s="26"/>
    </row>
    <row r="7" s="4" customFormat="1" ht="24" customHeight="1" spans="1:23">
      <c r="A7" s="11">
        <v>5</v>
      </c>
      <c r="B7" s="15" t="s">
        <v>28</v>
      </c>
      <c r="C7" s="16" t="s">
        <v>35</v>
      </c>
      <c r="D7" s="17" t="s">
        <v>36</v>
      </c>
      <c r="E7" s="11">
        <v>325</v>
      </c>
      <c r="F7" s="11">
        <v>76.4</v>
      </c>
      <c r="G7" s="18" t="s">
        <v>19</v>
      </c>
      <c r="H7" s="11">
        <f t="shared" si="0"/>
        <v>69.56</v>
      </c>
      <c r="I7" s="11" t="s">
        <v>31</v>
      </c>
      <c r="J7" s="15" t="s">
        <v>32</v>
      </c>
      <c r="K7" s="11">
        <v>3</v>
      </c>
      <c r="L7" s="24" t="s">
        <v>22</v>
      </c>
      <c r="M7" s="25" t="s">
        <v>23</v>
      </c>
      <c r="N7" s="24" t="s">
        <v>24</v>
      </c>
      <c r="O7" s="15"/>
      <c r="P7" s="26"/>
      <c r="Q7" s="26"/>
      <c r="R7" s="26"/>
      <c r="S7" s="26"/>
      <c r="T7" s="26"/>
      <c r="U7" s="26"/>
      <c r="V7" s="26"/>
      <c r="W7" s="26"/>
    </row>
    <row r="8" s="4" customFormat="1" ht="24" customHeight="1" spans="1:23">
      <c r="A8" s="11">
        <v>6</v>
      </c>
      <c r="B8" s="15" t="s">
        <v>28</v>
      </c>
      <c r="C8" s="16" t="s">
        <v>37</v>
      </c>
      <c r="D8" s="17" t="s">
        <v>38</v>
      </c>
      <c r="E8" s="11">
        <v>285</v>
      </c>
      <c r="F8" s="11">
        <v>86</v>
      </c>
      <c r="G8" s="18" t="s">
        <v>19</v>
      </c>
      <c r="H8" s="11">
        <f t="shared" si="0"/>
        <v>68.6</v>
      </c>
      <c r="I8" s="11" t="s">
        <v>31</v>
      </c>
      <c r="J8" s="15" t="s">
        <v>32</v>
      </c>
      <c r="K8" s="11">
        <v>4</v>
      </c>
      <c r="L8" s="24" t="s">
        <v>22</v>
      </c>
      <c r="M8" s="25" t="s">
        <v>23</v>
      </c>
      <c r="N8" s="24" t="s">
        <v>24</v>
      </c>
      <c r="O8" s="15"/>
      <c r="P8" s="26"/>
      <c r="Q8" s="26"/>
      <c r="R8" s="26"/>
      <c r="S8" s="26"/>
      <c r="T8" s="26"/>
      <c r="U8" s="26"/>
      <c r="V8" s="26"/>
      <c r="W8" s="26"/>
    </row>
    <row r="9" s="4" customFormat="1" ht="24" customHeight="1" spans="1:23">
      <c r="A9" s="11">
        <v>7</v>
      </c>
      <c r="B9" s="15" t="s">
        <v>28</v>
      </c>
      <c r="C9" s="16" t="s">
        <v>39</v>
      </c>
      <c r="D9" s="17" t="s">
        <v>40</v>
      </c>
      <c r="E9" s="11">
        <v>277</v>
      </c>
      <c r="F9" s="11">
        <v>77.4</v>
      </c>
      <c r="G9" s="18" t="s">
        <v>19</v>
      </c>
      <c r="H9" s="11">
        <f t="shared" si="0"/>
        <v>64.2</v>
      </c>
      <c r="I9" s="11" t="s">
        <v>31</v>
      </c>
      <c r="J9" s="15" t="s">
        <v>32</v>
      </c>
      <c r="K9" s="11">
        <v>5</v>
      </c>
      <c r="L9" s="24" t="s">
        <v>22</v>
      </c>
      <c r="M9" s="25" t="s">
        <v>23</v>
      </c>
      <c r="N9" s="24" t="s">
        <v>24</v>
      </c>
      <c r="O9" s="15"/>
      <c r="P9" s="26"/>
      <c r="Q9" s="26"/>
      <c r="R9" s="26"/>
      <c r="S9" s="26"/>
      <c r="T9" s="26"/>
      <c r="U9" s="26"/>
      <c r="V9" s="26"/>
      <c r="W9" s="26"/>
    </row>
    <row r="10" s="4" customFormat="1" ht="24" customHeight="1" spans="1:23">
      <c r="A10" s="11">
        <v>8</v>
      </c>
      <c r="B10" s="15" t="s">
        <v>28</v>
      </c>
      <c r="C10" s="16" t="s">
        <v>41</v>
      </c>
      <c r="D10" s="17" t="s">
        <v>42</v>
      </c>
      <c r="E10" s="11">
        <v>268</v>
      </c>
      <c r="F10" s="11">
        <v>74.2</v>
      </c>
      <c r="G10" s="18" t="s">
        <v>19</v>
      </c>
      <c r="H10" s="11">
        <f t="shared" si="0"/>
        <v>61.84</v>
      </c>
      <c r="I10" s="11" t="s">
        <v>31</v>
      </c>
      <c r="J10" s="15" t="s">
        <v>32</v>
      </c>
      <c r="K10" s="11">
        <v>6</v>
      </c>
      <c r="L10" s="24" t="s">
        <v>22</v>
      </c>
      <c r="M10" s="25" t="s">
        <v>23</v>
      </c>
      <c r="N10" s="24" t="s">
        <v>24</v>
      </c>
      <c r="O10" s="15"/>
      <c r="P10" s="26"/>
      <c r="Q10" s="26"/>
      <c r="R10" s="26"/>
      <c r="S10" s="26"/>
      <c r="T10" s="26"/>
      <c r="U10" s="26"/>
      <c r="V10" s="26"/>
      <c r="W10" s="26"/>
    </row>
    <row r="11" s="4" customFormat="1" ht="24" customHeight="1" spans="1:23">
      <c r="A11" s="11">
        <v>9</v>
      </c>
      <c r="B11" s="15" t="s">
        <v>28</v>
      </c>
      <c r="C11" s="16" t="s">
        <v>43</v>
      </c>
      <c r="D11" s="17" t="s">
        <v>44</v>
      </c>
      <c r="E11" s="11">
        <v>313</v>
      </c>
      <c r="F11" s="11">
        <v>85.6</v>
      </c>
      <c r="G11" s="18" t="s">
        <v>19</v>
      </c>
      <c r="H11" s="11">
        <f t="shared" si="0"/>
        <v>71.8</v>
      </c>
      <c r="I11" s="11" t="s">
        <v>45</v>
      </c>
      <c r="J11" s="15" t="s">
        <v>32</v>
      </c>
      <c r="K11" s="11">
        <v>1</v>
      </c>
      <c r="L11" s="24" t="s">
        <v>22</v>
      </c>
      <c r="M11" s="25" t="s">
        <v>23</v>
      </c>
      <c r="N11" s="24" t="s">
        <v>24</v>
      </c>
      <c r="O11" s="15"/>
      <c r="P11" s="26"/>
      <c r="Q11" s="26"/>
      <c r="R11" s="26"/>
      <c r="S11" s="26"/>
      <c r="T11" s="26"/>
      <c r="U11" s="26"/>
      <c r="V11" s="26"/>
      <c r="W11" s="26"/>
    </row>
    <row r="12" s="4" customFormat="1" ht="24" customHeight="1" spans="1:23">
      <c r="A12" s="11">
        <v>10</v>
      </c>
      <c r="B12" s="15" t="s">
        <v>28</v>
      </c>
      <c r="C12" s="16" t="s">
        <v>46</v>
      </c>
      <c r="D12" s="17" t="s">
        <v>47</v>
      </c>
      <c r="E12" s="11">
        <v>307</v>
      </c>
      <c r="F12" s="11">
        <v>85.4</v>
      </c>
      <c r="G12" s="18" t="s">
        <v>19</v>
      </c>
      <c r="H12" s="11">
        <f t="shared" si="0"/>
        <v>71</v>
      </c>
      <c r="I12" s="11" t="s">
        <v>45</v>
      </c>
      <c r="J12" s="15" t="s">
        <v>32</v>
      </c>
      <c r="K12" s="11">
        <v>2</v>
      </c>
      <c r="L12" s="24" t="s">
        <v>22</v>
      </c>
      <c r="M12" s="25" t="s">
        <v>23</v>
      </c>
      <c r="N12" s="24" t="s">
        <v>24</v>
      </c>
      <c r="O12" s="15"/>
      <c r="P12" s="26"/>
      <c r="Q12" s="26"/>
      <c r="R12" s="26"/>
      <c r="S12" s="26"/>
      <c r="T12" s="26"/>
      <c r="U12" s="26"/>
      <c r="V12" s="26"/>
      <c r="W12" s="26"/>
    </row>
    <row r="13" s="4" customFormat="1" ht="24" customHeight="1" spans="1:23">
      <c r="A13" s="11">
        <v>11</v>
      </c>
      <c r="B13" s="15" t="s">
        <v>28</v>
      </c>
      <c r="C13" s="16" t="s">
        <v>48</v>
      </c>
      <c r="D13" s="17" t="s">
        <v>49</v>
      </c>
      <c r="E13" s="11">
        <v>309</v>
      </c>
      <c r="F13" s="11">
        <v>83</v>
      </c>
      <c r="G13" s="18" t="s">
        <v>19</v>
      </c>
      <c r="H13" s="11">
        <f t="shared" si="0"/>
        <v>70.28</v>
      </c>
      <c r="I13" s="11" t="s">
        <v>45</v>
      </c>
      <c r="J13" s="15" t="s">
        <v>32</v>
      </c>
      <c r="K13" s="11">
        <v>3</v>
      </c>
      <c r="L13" s="24" t="s">
        <v>22</v>
      </c>
      <c r="M13" s="25" t="s">
        <v>23</v>
      </c>
      <c r="N13" s="24" t="s">
        <v>24</v>
      </c>
      <c r="O13" s="15"/>
      <c r="P13" s="26"/>
      <c r="Q13" s="26"/>
      <c r="R13" s="26"/>
      <c r="S13" s="26"/>
      <c r="T13" s="26"/>
      <c r="U13" s="26"/>
      <c r="V13" s="26"/>
      <c r="W13" s="26"/>
    </row>
    <row r="14" s="4" customFormat="1" ht="24" customHeight="1" spans="1:23">
      <c r="A14" s="11">
        <v>12</v>
      </c>
      <c r="B14" s="15" t="s">
        <v>28</v>
      </c>
      <c r="C14" s="16" t="s">
        <v>50</v>
      </c>
      <c r="D14" s="17" t="s">
        <v>51</v>
      </c>
      <c r="E14" s="11">
        <v>291</v>
      </c>
      <c r="F14" s="11">
        <v>87.2</v>
      </c>
      <c r="G14" s="18" t="s">
        <v>19</v>
      </c>
      <c r="H14" s="11">
        <f t="shared" ref="H14:H77" si="1">ROUND(E14/5*0.6+F14*0.4,2)</f>
        <v>69.8</v>
      </c>
      <c r="I14" s="11" t="s">
        <v>45</v>
      </c>
      <c r="J14" s="15" t="s">
        <v>32</v>
      </c>
      <c r="K14" s="11">
        <v>4</v>
      </c>
      <c r="L14" s="24" t="s">
        <v>22</v>
      </c>
      <c r="M14" s="25" t="s">
        <v>23</v>
      </c>
      <c r="N14" s="24" t="s">
        <v>24</v>
      </c>
      <c r="O14" s="15"/>
      <c r="P14" s="26"/>
      <c r="Q14" s="26"/>
      <c r="R14" s="26"/>
      <c r="S14" s="26"/>
      <c r="T14" s="26"/>
      <c r="U14" s="26"/>
      <c r="V14" s="26"/>
      <c r="W14" s="26"/>
    </row>
    <row r="15" s="4" customFormat="1" ht="24" customHeight="1" spans="1:23">
      <c r="A15" s="11">
        <v>13</v>
      </c>
      <c r="B15" s="15" t="s">
        <v>28</v>
      </c>
      <c r="C15" s="16" t="s">
        <v>52</v>
      </c>
      <c r="D15" s="17" t="s">
        <v>53</v>
      </c>
      <c r="E15" s="11">
        <v>330</v>
      </c>
      <c r="F15" s="11">
        <v>75.2</v>
      </c>
      <c r="G15" s="18" t="s">
        <v>19</v>
      </c>
      <c r="H15" s="11">
        <f t="shared" si="1"/>
        <v>69.68</v>
      </c>
      <c r="I15" s="11" t="s">
        <v>45</v>
      </c>
      <c r="J15" s="15" t="s">
        <v>32</v>
      </c>
      <c r="K15" s="11">
        <v>5</v>
      </c>
      <c r="L15" s="24" t="s">
        <v>22</v>
      </c>
      <c r="M15" s="25" t="s">
        <v>23</v>
      </c>
      <c r="N15" s="24" t="s">
        <v>24</v>
      </c>
      <c r="O15" s="15"/>
      <c r="P15" s="26"/>
      <c r="Q15" s="26"/>
      <c r="R15" s="26"/>
      <c r="S15" s="26"/>
      <c r="T15" s="26"/>
      <c r="U15" s="26"/>
      <c r="V15" s="26"/>
      <c r="W15" s="26"/>
    </row>
    <row r="16" s="4" customFormat="1" ht="24" customHeight="1" spans="1:23">
      <c r="A16" s="11">
        <v>14</v>
      </c>
      <c r="B16" s="15" t="s">
        <v>28</v>
      </c>
      <c r="C16" s="16" t="s">
        <v>54</v>
      </c>
      <c r="D16" s="17" t="s">
        <v>55</v>
      </c>
      <c r="E16" s="11">
        <v>298</v>
      </c>
      <c r="F16" s="11">
        <v>81.8</v>
      </c>
      <c r="G16" s="18" t="s">
        <v>19</v>
      </c>
      <c r="H16" s="11">
        <f t="shared" si="1"/>
        <v>68.48</v>
      </c>
      <c r="I16" s="11" t="s">
        <v>45</v>
      </c>
      <c r="J16" s="15" t="s">
        <v>32</v>
      </c>
      <c r="K16" s="11">
        <v>6</v>
      </c>
      <c r="L16" s="24" t="s">
        <v>22</v>
      </c>
      <c r="M16" s="25" t="s">
        <v>23</v>
      </c>
      <c r="N16" s="24" t="s">
        <v>24</v>
      </c>
      <c r="O16" s="15"/>
      <c r="P16" s="26"/>
      <c r="Q16" s="26"/>
      <c r="R16" s="26"/>
      <c r="S16" s="26"/>
      <c r="T16" s="26"/>
      <c r="U16" s="26"/>
      <c r="V16" s="26"/>
      <c r="W16" s="26"/>
    </row>
    <row r="17" s="4" customFormat="1" ht="24" customHeight="1" spans="1:23">
      <c r="A17" s="11">
        <v>15</v>
      </c>
      <c r="B17" s="15" t="s">
        <v>28</v>
      </c>
      <c r="C17" s="16" t="s">
        <v>56</v>
      </c>
      <c r="D17" s="17" t="s">
        <v>57</v>
      </c>
      <c r="E17" s="11">
        <v>284</v>
      </c>
      <c r="F17" s="11">
        <v>85</v>
      </c>
      <c r="G17" s="18" t="s">
        <v>19</v>
      </c>
      <c r="H17" s="11">
        <f t="shared" si="1"/>
        <v>68.08</v>
      </c>
      <c r="I17" s="11" t="s">
        <v>45</v>
      </c>
      <c r="J17" s="15" t="s">
        <v>32</v>
      </c>
      <c r="K17" s="11">
        <v>7</v>
      </c>
      <c r="L17" s="24" t="s">
        <v>22</v>
      </c>
      <c r="M17" s="25" t="s">
        <v>23</v>
      </c>
      <c r="N17" s="24" t="s">
        <v>24</v>
      </c>
      <c r="O17" s="15"/>
      <c r="P17" s="26"/>
      <c r="Q17" s="26"/>
      <c r="R17" s="26"/>
      <c r="S17" s="26"/>
      <c r="T17" s="26"/>
      <c r="U17" s="26"/>
      <c r="V17" s="26"/>
      <c r="W17" s="26"/>
    </row>
    <row r="18" s="4" customFormat="1" ht="24" customHeight="1" spans="1:23">
      <c r="A18" s="11">
        <v>16</v>
      </c>
      <c r="B18" s="15" t="s">
        <v>28</v>
      </c>
      <c r="C18" s="16" t="s">
        <v>58</v>
      </c>
      <c r="D18" s="17" t="s">
        <v>59</v>
      </c>
      <c r="E18" s="11">
        <v>291</v>
      </c>
      <c r="F18" s="11">
        <v>82.6</v>
      </c>
      <c r="G18" s="18" t="s">
        <v>19</v>
      </c>
      <c r="H18" s="11">
        <f t="shared" si="1"/>
        <v>67.96</v>
      </c>
      <c r="I18" s="11" t="s">
        <v>45</v>
      </c>
      <c r="J18" s="15" t="s">
        <v>32</v>
      </c>
      <c r="K18" s="11">
        <v>8</v>
      </c>
      <c r="L18" s="24" t="s">
        <v>22</v>
      </c>
      <c r="M18" s="25" t="s">
        <v>23</v>
      </c>
      <c r="N18" s="24" t="s">
        <v>24</v>
      </c>
      <c r="O18" s="15"/>
      <c r="P18" s="26"/>
      <c r="Q18" s="26"/>
      <c r="R18" s="26"/>
      <c r="S18" s="26"/>
      <c r="T18" s="26"/>
      <c r="U18" s="26"/>
      <c r="V18" s="26"/>
      <c r="W18" s="26"/>
    </row>
    <row r="19" s="4" customFormat="1" ht="24" customHeight="1" spans="1:23">
      <c r="A19" s="11">
        <v>17</v>
      </c>
      <c r="B19" s="15" t="s">
        <v>28</v>
      </c>
      <c r="C19" s="16" t="s">
        <v>60</v>
      </c>
      <c r="D19" s="17" t="s">
        <v>61</v>
      </c>
      <c r="E19" s="11">
        <v>301</v>
      </c>
      <c r="F19" s="11">
        <v>78.4</v>
      </c>
      <c r="G19" s="18" t="s">
        <v>19</v>
      </c>
      <c r="H19" s="11">
        <f t="shared" si="1"/>
        <v>67.48</v>
      </c>
      <c r="I19" s="11" t="s">
        <v>45</v>
      </c>
      <c r="J19" s="15" t="s">
        <v>32</v>
      </c>
      <c r="K19" s="11">
        <v>9</v>
      </c>
      <c r="L19" s="24" t="s">
        <v>22</v>
      </c>
      <c r="M19" s="25" t="s">
        <v>23</v>
      </c>
      <c r="N19" s="24" t="s">
        <v>24</v>
      </c>
      <c r="O19" s="15"/>
      <c r="P19" s="26"/>
      <c r="Q19" s="26"/>
      <c r="R19" s="26"/>
      <c r="S19" s="26"/>
      <c r="T19" s="26"/>
      <c r="U19" s="26"/>
      <c r="V19" s="26"/>
      <c r="W19" s="26"/>
    </row>
    <row r="20" s="4" customFormat="1" ht="24" customHeight="1" spans="1:23">
      <c r="A20" s="11">
        <v>18</v>
      </c>
      <c r="B20" s="15" t="s">
        <v>28</v>
      </c>
      <c r="C20" s="16" t="s">
        <v>62</v>
      </c>
      <c r="D20" s="17" t="s">
        <v>63</v>
      </c>
      <c r="E20" s="11">
        <v>297</v>
      </c>
      <c r="F20" s="11">
        <v>77.3</v>
      </c>
      <c r="G20" s="18" t="s">
        <v>19</v>
      </c>
      <c r="H20" s="11">
        <f t="shared" si="1"/>
        <v>66.56</v>
      </c>
      <c r="I20" s="11" t="s">
        <v>45</v>
      </c>
      <c r="J20" s="15" t="s">
        <v>32</v>
      </c>
      <c r="K20" s="11">
        <v>10</v>
      </c>
      <c r="L20" s="24" t="s">
        <v>22</v>
      </c>
      <c r="M20" s="25" t="s">
        <v>23</v>
      </c>
      <c r="N20" s="24" t="s">
        <v>24</v>
      </c>
      <c r="O20" s="15"/>
      <c r="P20" s="26"/>
      <c r="Q20" s="26"/>
      <c r="R20" s="26"/>
      <c r="S20" s="26"/>
      <c r="T20" s="26"/>
      <c r="U20" s="26"/>
      <c r="V20" s="26"/>
      <c r="W20" s="26"/>
    </row>
    <row r="21" s="4" customFormat="1" ht="24" customHeight="1" spans="1:23">
      <c r="A21" s="11">
        <v>19</v>
      </c>
      <c r="B21" s="15" t="s">
        <v>28</v>
      </c>
      <c r="C21" s="16" t="s">
        <v>64</v>
      </c>
      <c r="D21" s="17" t="s">
        <v>65</v>
      </c>
      <c r="E21" s="11">
        <v>299</v>
      </c>
      <c r="F21" s="11">
        <v>74.6</v>
      </c>
      <c r="G21" s="18" t="s">
        <v>19</v>
      </c>
      <c r="H21" s="11">
        <f t="shared" si="1"/>
        <v>65.72</v>
      </c>
      <c r="I21" s="11" t="s">
        <v>45</v>
      </c>
      <c r="J21" s="15" t="s">
        <v>32</v>
      </c>
      <c r="K21" s="11">
        <v>11</v>
      </c>
      <c r="L21" s="24" t="s">
        <v>22</v>
      </c>
      <c r="M21" s="25" t="s">
        <v>23</v>
      </c>
      <c r="N21" s="24" t="s">
        <v>24</v>
      </c>
      <c r="O21" s="15"/>
      <c r="P21" s="26"/>
      <c r="Q21" s="26"/>
      <c r="R21" s="26"/>
      <c r="S21" s="26"/>
      <c r="T21" s="26"/>
      <c r="U21" s="26"/>
      <c r="V21" s="26"/>
      <c r="W21" s="26"/>
    </row>
    <row r="22" s="4" customFormat="1" ht="24" customHeight="1" spans="1:23">
      <c r="A22" s="11">
        <v>20</v>
      </c>
      <c r="B22" s="15" t="s">
        <v>28</v>
      </c>
      <c r="C22" s="16" t="s">
        <v>66</v>
      </c>
      <c r="D22" s="17" t="s">
        <v>67</v>
      </c>
      <c r="E22" s="11">
        <v>273</v>
      </c>
      <c r="F22" s="11">
        <v>80.4</v>
      </c>
      <c r="G22" s="18" t="s">
        <v>19</v>
      </c>
      <c r="H22" s="11">
        <f t="shared" si="1"/>
        <v>64.92</v>
      </c>
      <c r="I22" s="11" t="s">
        <v>45</v>
      </c>
      <c r="J22" s="15" t="s">
        <v>32</v>
      </c>
      <c r="K22" s="11">
        <v>12</v>
      </c>
      <c r="L22" s="24" t="s">
        <v>22</v>
      </c>
      <c r="M22" s="25" t="s">
        <v>23</v>
      </c>
      <c r="N22" s="24" t="s">
        <v>24</v>
      </c>
      <c r="O22" s="15"/>
      <c r="P22" s="26"/>
      <c r="Q22" s="26"/>
      <c r="R22" s="26"/>
      <c r="S22" s="26"/>
      <c r="T22" s="26"/>
      <c r="U22" s="26"/>
      <c r="V22" s="26"/>
      <c r="W22" s="26"/>
    </row>
    <row r="23" s="4" customFormat="1" ht="24" customHeight="1" spans="1:23">
      <c r="A23" s="11">
        <v>21</v>
      </c>
      <c r="B23" s="15" t="s">
        <v>28</v>
      </c>
      <c r="C23" s="16" t="s">
        <v>68</v>
      </c>
      <c r="D23" s="17" t="s">
        <v>69</v>
      </c>
      <c r="E23" s="11">
        <v>284</v>
      </c>
      <c r="F23" s="11">
        <v>75</v>
      </c>
      <c r="G23" s="18" t="s">
        <v>19</v>
      </c>
      <c r="H23" s="11">
        <f t="shared" si="1"/>
        <v>64.08</v>
      </c>
      <c r="I23" s="11" t="s">
        <v>45</v>
      </c>
      <c r="J23" s="15" t="s">
        <v>32</v>
      </c>
      <c r="K23" s="11">
        <v>13</v>
      </c>
      <c r="L23" s="24" t="s">
        <v>22</v>
      </c>
      <c r="M23" s="25" t="s">
        <v>23</v>
      </c>
      <c r="N23" s="24" t="s">
        <v>24</v>
      </c>
      <c r="O23" s="15"/>
      <c r="P23" s="26"/>
      <c r="Q23" s="26"/>
      <c r="R23" s="26"/>
      <c r="S23" s="26"/>
      <c r="T23" s="26"/>
      <c r="U23" s="26"/>
      <c r="V23" s="26"/>
      <c r="W23" s="26"/>
    </row>
    <row r="24" s="4" customFormat="1" ht="24" customHeight="1" spans="1:23">
      <c r="A24" s="11">
        <v>22</v>
      </c>
      <c r="B24" s="15" t="s">
        <v>28</v>
      </c>
      <c r="C24" s="16" t="s">
        <v>70</v>
      </c>
      <c r="D24" s="17" t="s">
        <v>71</v>
      </c>
      <c r="E24" s="11">
        <v>275</v>
      </c>
      <c r="F24" s="11">
        <v>77.2</v>
      </c>
      <c r="G24" s="18" t="s">
        <v>19</v>
      </c>
      <c r="H24" s="11">
        <f t="shared" si="1"/>
        <v>63.88</v>
      </c>
      <c r="I24" s="11" t="s">
        <v>45</v>
      </c>
      <c r="J24" s="15" t="s">
        <v>32</v>
      </c>
      <c r="K24" s="11">
        <v>14</v>
      </c>
      <c r="L24" s="24" t="s">
        <v>22</v>
      </c>
      <c r="M24" s="25" t="s">
        <v>23</v>
      </c>
      <c r="N24" s="24" t="s">
        <v>24</v>
      </c>
      <c r="O24" s="15"/>
      <c r="P24" s="26"/>
      <c r="Q24" s="26"/>
      <c r="R24" s="26"/>
      <c r="S24" s="26"/>
      <c r="T24" s="26"/>
      <c r="U24" s="26"/>
      <c r="V24" s="26"/>
      <c r="W24" s="26"/>
    </row>
    <row r="25" s="3" customFormat="1" ht="24" customHeight="1" spans="1:15">
      <c r="A25" s="11">
        <v>23</v>
      </c>
      <c r="B25" s="12" t="s">
        <v>28</v>
      </c>
      <c r="C25" s="12" t="s">
        <v>72</v>
      </c>
      <c r="D25" s="13" t="s">
        <v>73</v>
      </c>
      <c r="E25" s="13">
        <v>310</v>
      </c>
      <c r="F25" s="13">
        <v>86.6</v>
      </c>
      <c r="G25" s="14" t="s">
        <v>19</v>
      </c>
      <c r="H25" s="11">
        <f t="shared" si="1"/>
        <v>71.84</v>
      </c>
      <c r="I25" s="13" t="s">
        <v>74</v>
      </c>
      <c r="J25" s="12" t="s">
        <v>21</v>
      </c>
      <c r="K25" s="13">
        <v>1</v>
      </c>
      <c r="L25" s="13" t="s">
        <v>22</v>
      </c>
      <c r="M25" s="13" t="s">
        <v>23</v>
      </c>
      <c r="N25" s="24" t="s">
        <v>24</v>
      </c>
      <c r="O25" s="12" t="s">
        <v>25</v>
      </c>
    </row>
    <row r="26" s="3" customFormat="1" ht="24" customHeight="1" spans="1:15">
      <c r="A26" s="11">
        <v>24</v>
      </c>
      <c r="B26" s="12" t="s">
        <v>28</v>
      </c>
      <c r="C26" s="12" t="s">
        <v>75</v>
      </c>
      <c r="D26" s="13" t="s">
        <v>76</v>
      </c>
      <c r="E26" s="13">
        <v>295</v>
      </c>
      <c r="F26" s="13">
        <v>86.2</v>
      </c>
      <c r="G26" s="14" t="s">
        <v>19</v>
      </c>
      <c r="H26" s="11">
        <f t="shared" si="1"/>
        <v>69.88</v>
      </c>
      <c r="I26" s="13" t="s">
        <v>74</v>
      </c>
      <c r="J26" s="12" t="s">
        <v>21</v>
      </c>
      <c r="K26" s="13">
        <v>2</v>
      </c>
      <c r="L26" s="13" t="s">
        <v>22</v>
      </c>
      <c r="M26" s="13" t="s">
        <v>23</v>
      </c>
      <c r="N26" s="24" t="s">
        <v>24</v>
      </c>
      <c r="O26" s="12" t="s">
        <v>25</v>
      </c>
    </row>
    <row r="27" s="3" customFormat="1" ht="24" customHeight="1" spans="1:15">
      <c r="A27" s="11">
        <v>25</v>
      </c>
      <c r="B27" s="12" t="s">
        <v>28</v>
      </c>
      <c r="C27" s="12" t="s">
        <v>77</v>
      </c>
      <c r="D27" s="13" t="s">
        <v>78</v>
      </c>
      <c r="E27" s="13">
        <v>301</v>
      </c>
      <c r="F27" s="13">
        <v>84.2</v>
      </c>
      <c r="G27" s="14" t="s">
        <v>19</v>
      </c>
      <c r="H27" s="11">
        <f t="shared" si="1"/>
        <v>69.8</v>
      </c>
      <c r="I27" s="13" t="s">
        <v>74</v>
      </c>
      <c r="J27" s="12" t="s">
        <v>21</v>
      </c>
      <c r="K27" s="13">
        <v>3</v>
      </c>
      <c r="L27" s="13" t="s">
        <v>22</v>
      </c>
      <c r="M27" s="13" t="s">
        <v>23</v>
      </c>
      <c r="N27" s="24" t="s">
        <v>24</v>
      </c>
      <c r="O27" s="12" t="s">
        <v>25</v>
      </c>
    </row>
    <row r="28" s="3" customFormat="1" ht="24" customHeight="1" spans="1:15">
      <c r="A28" s="11">
        <v>26</v>
      </c>
      <c r="B28" s="12" t="s">
        <v>28</v>
      </c>
      <c r="C28" s="12" t="s">
        <v>79</v>
      </c>
      <c r="D28" s="13" t="s">
        <v>80</v>
      </c>
      <c r="E28" s="13">
        <v>281</v>
      </c>
      <c r="F28" s="13">
        <v>72.2</v>
      </c>
      <c r="G28" s="14" t="s">
        <v>19</v>
      </c>
      <c r="H28" s="11">
        <f t="shared" si="1"/>
        <v>62.6</v>
      </c>
      <c r="I28" s="13" t="s">
        <v>74</v>
      </c>
      <c r="J28" s="12" t="s">
        <v>21</v>
      </c>
      <c r="K28" s="13">
        <v>4</v>
      </c>
      <c r="L28" s="13" t="s">
        <v>22</v>
      </c>
      <c r="M28" s="13" t="s">
        <v>23</v>
      </c>
      <c r="N28" s="24" t="s">
        <v>24</v>
      </c>
      <c r="O28" s="12" t="s">
        <v>25</v>
      </c>
    </row>
    <row r="29" s="3" customFormat="1" ht="24" customHeight="1" spans="1:15">
      <c r="A29" s="11">
        <v>27</v>
      </c>
      <c r="B29" s="12" t="s">
        <v>28</v>
      </c>
      <c r="C29" s="12" t="s">
        <v>81</v>
      </c>
      <c r="D29" s="13" t="s">
        <v>82</v>
      </c>
      <c r="E29" s="13">
        <v>329</v>
      </c>
      <c r="F29" s="13">
        <v>86.6</v>
      </c>
      <c r="G29" s="14" t="s">
        <v>19</v>
      </c>
      <c r="H29" s="11">
        <f t="shared" si="1"/>
        <v>74.12</v>
      </c>
      <c r="I29" s="13" t="s">
        <v>83</v>
      </c>
      <c r="J29" s="12" t="s">
        <v>84</v>
      </c>
      <c r="K29" s="13">
        <v>1</v>
      </c>
      <c r="L29" s="13" t="s">
        <v>22</v>
      </c>
      <c r="M29" s="13" t="s">
        <v>23</v>
      </c>
      <c r="N29" s="24" t="s">
        <v>24</v>
      </c>
      <c r="O29" s="12" t="s">
        <v>25</v>
      </c>
    </row>
    <row r="30" s="3" customFormat="1" ht="24" customHeight="1" spans="1:15">
      <c r="A30" s="11">
        <v>28</v>
      </c>
      <c r="B30" s="12" t="s">
        <v>28</v>
      </c>
      <c r="C30" s="12" t="s">
        <v>85</v>
      </c>
      <c r="D30" s="13" t="s">
        <v>86</v>
      </c>
      <c r="E30" s="13">
        <v>328</v>
      </c>
      <c r="F30" s="13">
        <v>85.6</v>
      </c>
      <c r="G30" s="14" t="s">
        <v>19</v>
      </c>
      <c r="H30" s="11">
        <f t="shared" si="1"/>
        <v>73.6</v>
      </c>
      <c r="I30" s="13" t="s">
        <v>83</v>
      </c>
      <c r="J30" s="12" t="s">
        <v>84</v>
      </c>
      <c r="K30" s="13">
        <v>2</v>
      </c>
      <c r="L30" s="13" t="s">
        <v>22</v>
      </c>
      <c r="M30" s="13" t="s">
        <v>23</v>
      </c>
      <c r="N30" s="24" t="s">
        <v>24</v>
      </c>
      <c r="O30" s="12" t="s">
        <v>25</v>
      </c>
    </row>
    <row r="31" s="3" customFormat="1" ht="24" customHeight="1" spans="1:15">
      <c r="A31" s="11">
        <v>29</v>
      </c>
      <c r="B31" s="12" t="s">
        <v>28</v>
      </c>
      <c r="C31" s="12" t="s">
        <v>87</v>
      </c>
      <c r="D31" s="13" t="s">
        <v>88</v>
      </c>
      <c r="E31" s="13">
        <v>317</v>
      </c>
      <c r="F31" s="13">
        <v>88.8</v>
      </c>
      <c r="G31" s="14" t="s">
        <v>19</v>
      </c>
      <c r="H31" s="11">
        <f t="shared" si="1"/>
        <v>73.56</v>
      </c>
      <c r="I31" s="13" t="s">
        <v>83</v>
      </c>
      <c r="J31" s="12" t="s">
        <v>84</v>
      </c>
      <c r="K31" s="13">
        <v>3</v>
      </c>
      <c r="L31" s="13" t="s">
        <v>22</v>
      </c>
      <c r="M31" s="13" t="s">
        <v>23</v>
      </c>
      <c r="N31" s="24" t="s">
        <v>24</v>
      </c>
      <c r="O31" s="12" t="s">
        <v>25</v>
      </c>
    </row>
    <row r="32" s="3" customFormat="1" ht="24" customHeight="1" spans="1:15">
      <c r="A32" s="11">
        <v>30</v>
      </c>
      <c r="B32" s="12" t="s">
        <v>28</v>
      </c>
      <c r="C32" s="12" t="s">
        <v>89</v>
      </c>
      <c r="D32" s="13" t="s">
        <v>90</v>
      </c>
      <c r="E32" s="13">
        <v>312</v>
      </c>
      <c r="F32" s="13">
        <v>85</v>
      </c>
      <c r="G32" s="14" t="s">
        <v>19</v>
      </c>
      <c r="H32" s="11">
        <f t="shared" si="1"/>
        <v>71.44</v>
      </c>
      <c r="I32" s="13" t="s">
        <v>83</v>
      </c>
      <c r="J32" s="12" t="s">
        <v>84</v>
      </c>
      <c r="K32" s="13">
        <v>4</v>
      </c>
      <c r="L32" s="13" t="s">
        <v>22</v>
      </c>
      <c r="M32" s="13" t="s">
        <v>23</v>
      </c>
      <c r="N32" s="24" t="s">
        <v>24</v>
      </c>
      <c r="O32" s="12" t="s">
        <v>25</v>
      </c>
    </row>
    <row r="33" s="3" customFormat="1" ht="24" customHeight="1" spans="1:15">
      <c r="A33" s="11">
        <v>31</v>
      </c>
      <c r="B33" s="12" t="s">
        <v>28</v>
      </c>
      <c r="C33" s="12" t="s">
        <v>91</v>
      </c>
      <c r="D33" s="13" t="s">
        <v>92</v>
      </c>
      <c r="E33" s="13">
        <v>299</v>
      </c>
      <c r="F33" s="13">
        <v>86</v>
      </c>
      <c r="G33" s="14" t="s">
        <v>19</v>
      </c>
      <c r="H33" s="11">
        <f t="shared" si="1"/>
        <v>70.28</v>
      </c>
      <c r="I33" s="13" t="s">
        <v>83</v>
      </c>
      <c r="J33" s="12" t="s">
        <v>84</v>
      </c>
      <c r="K33" s="13">
        <v>5</v>
      </c>
      <c r="L33" s="13" t="s">
        <v>22</v>
      </c>
      <c r="M33" s="13" t="s">
        <v>23</v>
      </c>
      <c r="N33" s="24" t="s">
        <v>24</v>
      </c>
      <c r="O33" s="12" t="s">
        <v>25</v>
      </c>
    </row>
    <row r="34" s="3" customFormat="1" ht="24" customHeight="1" spans="1:15">
      <c r="A34" s="11">
        <v>32</v>
      </c>
      <c r="B34" s="12" t="s">
        <v>28</v>
      </c>
      <c r="C34" s="12" t="s">
        <v>93</v>
      </c>
      <c r="D34" s="13" t="s">
        <v>94</v>
      </c>
      <c r="E34" s="13">
        <v>301</v>
      </c>
      <c r="F34" s="13">
        <v>85.2</v>
      </c>
      <c r="G34" s="14" t="s">
        <v>19</v>
      </c>
      <c r="H34" s="11">
        <f t="shared" si="1"/>
        <v>70.2</v>
      </c>
      <c r="I34" s="13" t="s">
        <v>83</v>
      </c>
      <c r="J34" s="12" t="s">
        <v>84</v>
      </c>
      <c r="K34" s="13">
        <v>6</v>
      </c>
      <c r="L34" s="13" t="s">
        <v>22</v>
      </c>
      <c r="M34" s="13" t="s">
        <v>23</v>
      </c>
      <c r="N34" s="24" t="s">
        <v>24</v>
      </c>
      <c r="O34" s="12" t="s">
        <v>25</v>
      </c>
    </row>
    <row r="35" s="3" customFormat="1" ht="24" customHeight="1" spans="1:15">
      <c r="A35" s="11">
        <v>33</v>
      </c>
      <c r="B35" s="12" t="s">
        <v>28</v>
      </c>
      <c r="C35" s="12" t="s">
        <v>95</v>
      </c>
      <c r="D35" s="13" t="s">
        <v>96</v>
      </c>
      <c r="E35" s="13">
        <v>289</v>
      </c>
      <c r="F35" s="13">
        <v>88.8</v>
      </c>
      <c r="G35" s="14" t="s">
        <v>19</v>
      </c>
      <c r="H35" s="11">
        <f t="shared" si="1"/>
        <v>70.2</v>
      </c>
      <c r="I35" s="13" t="s">
        <v>83</v>
      </c>
      <c r="J35" s="12" t="s">
        <v>84</v>
      </c>
      <c r="K35" s="13">
        <v>7</v>
      </c>
      <c r="L35" s="13" t="s">
        <v>22</v>
      </c>
      <c r="M35" s="13" t="s">
        <v>23</v>
      </c>
      <c r="N35" s="24" t="s">
        <v>24</v>
      </c>
      <c r="O35" s="12" t="s">
        <v>25</v>
      </c>
    </row>
    <row r="36" s="3" customFormat="1" ht="24" customHeight="1" spans="1:15">
      <c r="A36" s="11">
        <v>34</v>
      </c>
      <c r="B36" s="12" t="s">
        <v>28</v>
      </c>
      <c r="C36" s="12" t="s">
        <v>97</v>
      </c>
      <c r="D36" s="13" t="s">
        <v>98</v>
      </c>
      <c r="E36" s="13">
        <v>295</v>
      </c>
      <c r="F36" s="13">
        <v>86</v>
      </c>
      <c r="G36" s="14" t="s">
        <v>19</v>
      </c>
      <c r="H36" s="11">
        <f t="shared" si="1"/>
        <v>69.8</v>
      </c>
      <c r="I36" s="13" t="s">
        <v>83</v>
      </c>
      <c r="J36" s="12" t="s">
        <v>84</v>
      </c>
      <c r="K36" s="13">
        <v>8</v>
      </c>
      <c r="L36" s="13" t="s">
        <v>22</v>
      </c>
      <c r="M36" s="13" t="s">
        <v>23</v>
      </c>
      <c r="N36" s="24" t="s">
        <v>24</v>
      </c>
      <c r="O36" s="12" t="s">
        <v>25</v>
      </c>
    </row>
    <row r="37" s="3" customFormat="1" ht="24" customHeight="1" spans="1:15">
      <c r="A37" s="11">
        <v>35</v>
      </c>
      <c r="B37" s="12" t="s">
        <v>28</v>
      </c>
      <c r="C37" s="12" t="s">
        <v>99</v>
      </c>
      <c r="D37" s="13" t="s">
        <v>100</v>
      </c>
      <c r="E37" s="13">
        <v>292</v>
      </c>
      <c r="F37" s="13">
        <v>86.4</v>
      </c>
      <c r="G37" s="14" t="s">
        <v>19</v>
      </c>
      <c r="H37" s="11">
        <f t="shared" si="1"/>
        <v>69.6</v>
      </c>
      <c r="I37" s="13" t="s">
        <v>83</v>
      </c>
      <c r="J37" s="12" t="s">
        <v>84</v>
      </c>
      <c r="K37" s="13">
        <v>9</v>
      </c>
      <c r="L37" s="13" t="s">
        <v>22</v>
      </c>
      <c r="M37" s="13" t="s">
        <v>23</v>
      </c>
      <c r="N37" s="24" t="s">
        <v>24</v>
      </c>
      <c r="O37" s="12" t="s">
        <v>25</v>
      </c>
    </row>
    <row r="38" s="3" customFormat="1" ht="24" customHeight="1" spans="1:15">
      <c r="A38" s="11">
        <v>36</v>
      </c>
      <c r="B38" s="12" t="s">
        <v>28</v>
      </c>
      <c r="C38" s="12" t="s">
        <v>101</v>
      </c>
      <c r="D38" s="13" t="s">
        <v>102</v>
      </c>
      <c r="E38" s="13">
        <v>290</v>
      </c>
      <c r="F38" s="13">
        <v>86.4</v>
      </c>
      <c r="G38" s="14" t="s">
        <v>19</v>
      </c>
      <c r="H38" s="11">
        <f t="shared" si="1"/>
        <v>69.36</v>
      </c>
      <c r="I38" s="13" t="s">
        <v>83</v>
      </c>
      <c r="J38" s="12" t="s">
        <v>84</v>
      </c>
      <c r="K38" s="13">
        <v>10</v>
      </c>
      <c r="L38" s="13" t="s">
        <v>22</v>
      </c>
      <c r="M38" s="13" t="s">
        <v>23</v>
      </c>
      <c r="N38" s="24" t="s">
        <v>24</v>
      </c>
      <c r="O38" s="12" t="s">
        <v>25</v>
      </c>
    </row>
    <row r="39" s="3" customFormat="1" ht="24" customHeight="1" spans="1:15">
      <c r="A39" s="11">
        <v>37</v>
      </c>
      <c r="B39" s="12" t="s">
        <v>28</v>
      </c>
      <c r="C39" s="12" t="s">
        <v>103</v>
      </c>
      <c r="D39" s="13" t="s">
        <v>104</v>
      </c>
      <c r="E39" s="13">
        <v>280</v>
      </c>
      <c r="F39" s="13">
        <v>88</v>
      </c>
      <c r="G39" s="14" t="s">
        <v>19</v>
      </c>
      <c r="H39" s="11">
        <f t="shared" si="1"/>
        <v>68.8</v>
      </c>
      <c r="I39" s="13" t="s">
        <v>83</v>
      </c>
      <c r="J39" s="12" t="s">
        <v>84</v>
      </c>
      <c r="K39" s="13">
        <v>11</v>
      </c>
      <c r="L39" s="13" t="s">
        <v>22</v>
      </c>
      <c r="M39" s="13" t="s">
        <v>23</v>
      </c>
      <c r="N39" s="24" t="s">
        <v>24</v>
      </c>
      <c r="O39" s="12" t="s">
        <v>25</v>
      </c>
    </row>
    <row r="40" s="3" customFormat="1" ht="24" customHeight="1" spans="1:15">
      <c r="A40" s="11">
        <v>38</v>
      </c>
      <c r="B40" s="12" t="s">
        <v>28</v>
      </c>
      <c r="C40" s="12" t="s">
        <v>105</v>
      </c>
      <c r="D40" s="13" t="s">
        <v>106</v>
      </c>
      <c r="E40" s="13">
        <v>314</v>
      </c>
      <c r="F40" s="13">
        <v>77</v>
      </c>
      <c r="G40" s="14" t="s">
        <v>19</v>
      </c>
      <c r="H40" s="11">
        <f t="shared" si="1"/>
        <v>68.48</v>
      </c>
      <c r="I40" s="13" t="s">
        <v>83</v>
      </c>
      <c r="J40" s="12" t="s">
        <v>84</v>
      </c>
      <c r="K40" s="13">
        <v>12</v>
      </c>
      <c r="L40" s="13" t="s">
        <v>22</v>
      </c>
      <c r="M40" s="13" t="s">
        <v>23</v>
      </c>
      <c r="N40" s="24" t="s">
        <v>24</v>
      </c>
      <c r="O40" s="12" t="s">
        <v>25</v>
      </c>
    </row>
    <row r="41" s="3" customFormat="1" ht="24" customHeight="1" spans="1:15">
      <c r="A41" s="11">
        <v>39</v>
      </c>
      <c r="B41" s="12" t="s">
        <v>28</v>
      </c>
      <c r="C41" s="12" t="s">
        <v>107</v>
      </c>
      <c r="D41" s="13" t="s">
        <v>108</v>
      </c>
      <c r="E41" s="13">
        <v>286</v>
      </c>
      <c r="F41" s="13">
        <v>84.8</v>
      </c>
      <c r="G41" s="14" t="s">
        <v>19</v>
      </c>
      <c r="H41" s="11">
        <f t="shared" si="1"/>
        <v>68.24</v>
      </c>
      <c r="I41" s="13" t="s">
        <v>83</v>
      </c>
      <c r="J41" s="12" t="s">
        <v>84</v>
      </c>
      <c r="K41" s="13">
        <v>13</v>
      </c>
      <c r="L41" s="13" t="s">
        <v>22</v>
      </c>
      <c r="M41" s="13" t="s">
        <v>23</v>
      </c>
      <c r="N41" s="24" t="s">
        <v>24</v>
      </c>
      <c r="O41" s="12" t="s">
        <v>25</v>
      </c>
    </row>
    <row r="42" s="3" customFormat="1" ht="24" customHeight="1" spans="1:15">
      <c r="A42" s="11">
        <v>40</v>
      </c>
      <c r="B42" s="12" t="s">
        <v>28</v>
      </c>
      <c r="C42" s="12" t="s">
        <v>109</v>
      </c>
      <c r="D42" s="13" t="s">
        <v>110</v>
      </c>
      <c r="E42" s="13">
        <v>296</v>
      </c>
      <c r="F42" s="13">
        <v>80</v>
      </c>
      <c r="G42" s="14" t="s">
        <v>19</v>
      </c>
      <c r="H42" s="11">
        <f t="shared" si="1"/>
        <v>67.52</v>
      </c>
      <c r="I42" s="13" t="s">
        <v>83</v>
      </c>
      <c r="J42" s="12" t="s">
        <v>84</v>
      </c>
      <c r="K42" s="13">
        <v>14</v>
      </c>
      <c r="L42" s="13" t="s">
        <v>22</v>
      </c>
      <c r="M42" s="13" t="s">
        <v>23</v>
      </c>
      <c r="N42" s="24" t="s">
        <v>24</v>
      </c>
      <c r="O42" s="12" t="s">
        <v>25</v>
      </c>
    </row>
    <row r="43" s="3" customFormat="1" ht="24" customHeight="1" spans="1:15">
      <c r="A43" s="11">
        <v>41</v>
      </c>
      <c r="B43" s="12" t="s">
        <v>28</v>
      </c>
      <c r="C43" s="12" t="s">
        <v>111</v>
      </c>
      <c r="D43" s="13" t="s">
        <v>112</v>
      </c>
      <c r="E43" s="13">
        <v>285</v>
      </c>
      <c r="F43" s="13">
        <v>79.4</v>
      </c>
      <c r="G43" s="14" t="s">
        <v>19</v>
      </c>
      <c r="H43" s="11">
        <f t="shared" si="1"/>
        <v>65.96</v>
      </c>
      <c r="I43" s="13" t="s">
        <v>83</v>
      </c>
      <c r="J43" s="12" t="s">
        <v>84</v>
      </c>
      <c r="K43" s="13">
        <v>15</v>
      </c>
      <c r="L43" s="13" t="s">
        <v>22</v>
      </c>
      <c r="M43" s="13" t="s">
        <v>23</v>
      </c>
      <c r="N43" s="24" t="s">
        <v>24</v>
      </c>
      <c r="O43" s="12" t="s">
        <v>25</v>
      </c>
    </row>
    <row r="44" s="3" customFormat="1" ht="24" customHeight="1" spans="1:15">
      <c r="A44" s="11">
        <v>42</v>
      </c>
      <c r="B44" s="12" t="s">
        <v>28</v>
      </c>
      <c r="C44" s="12" t="s">
        <v>113</v>
      </c>
      <c r="D44" s="13" t="s">
        <v>114</v>
      </c>
      <c r="E44" s="13">
        <v>317</v>
      </c>
      <c r="F44" s="13">
        <v>65.6</v>
      </c>
      <c r="G44" s="14" t="s">
        <v>19</v>
      </c>
      <c r="H44" s="11">
        <f t="shared" si="1"/>
        <v>64.28</v>
      </c>
      <c r="I44" s="13" t="s">
        <v>83</v>
      </c>
      <c r="J44" s="12" t="s">
        <v>84</v>
      </c>
      <c r="K44" s="13">
        <v>16</v>
      </c>
      <c r="L44" s="13" t="s">
        <v>22</v>
      </c>
      <c r="M44" s="13" t="s">
        <v>23</v>
      </c>
      <c r="N44" s="24" t="s">
        <v>24</v>
      </c>
      <c r="O44" s="12" t="s">
        <v>25</v>
      </c>
    </row>
    <row r="45" s="3" customFormat="1" ht="24" customHeight="1" spans="1:15">
      <c r="A45" s="11">
        <v>43</v>
      </c>
      <c r="B45" s="12" t="s">
        <v>28</v>
      </c>
      <c r="C45" s="12" t="s">
        <v>115</v>
      </c>
      <c r="D45" s="13" t="s">
        <v>116</v>
      </c>
      <c r="E45" s="13">
        <v>285</v>
      </c>
      <c r="F45" s="13">
        <v>71.8</v>
      </c>
      <c r="G45" s="14" t="s">
        <v>19</v>
      </c>
      <c r="H45" s="11">
        <f t="shared" si="1"/>
        <v>62.92</v>
      </c>
      <c r="I45" s="13" t="s">
        <v>83</v>
      </c>
      <c r="J45" s="12" t="s">
        <v>84</v>
      </c>
      <c r="K45" s="13">
        <v>17</v>
      </c>
      <c r="L45" s="13" t="s">
        <v>22</v>
      </c>
      <c r="M45" s="13" t="s">
        <v>23</v>
      </c>
      <c r="N45" s="24" t="s">
        <v>24</v>
      </c>
      <c r="O45" s="12" t="s">
        <v>25</v>
      </c>
    </row>
    <row r="46" s="3" customFormat="1" ht="24" customHeight="1" spans="1:15">
      <c r="A46" s="11">
        <v>44</v>
      </c>
      <c r="B46" s="12" t="s">
        <v>28</v>
      </c>
      <c r="C46" s="12" t="s">
        <v>117</v>
      </c>
      <c r="D46" s="13" t="s">
        <v>118</v>
      </c>
      <c r="E46" s="13">
        <v>301</v>
      </c>
      <c r="F46" s="13">
        <v>66.8</v>
      </c>
      <c r="G46" s="14" t="s">
        <v>19</v>
      </c>
      <c r="H46" s="11">
        <f t="shared" si="1"/>
        <v>62.84</v>
      </c>
      <c r="I46" s="13" t="s">
        <v>83</v>
      </c>
      <c r="J46" s="12" t="s">
        <v>84</v>
      </c>
      <c r="K46" s="13">
        <v>18</v>
      </c>
      <c r="L46" s="13" t="s">
        <v>22</v>
      </c>
      <c r="M46" s="13" t="s">
        <v>23</v>
      </c>
      <c r="N46" s="24" t="s">
        <v>24</v>
      </c>
      <c r="O46" s="12" t="s">
        <v>25</v>
      </c>
    </row>
    <row r="47" s="3" customFormat="1" ht="24" customHeight="1" spans="1:15">
      <c r="A47" s="11">
        <v>45</v>
      </c>
      <c r="B47" s="12" t="s">
        <v>28</v>
      </c>
      <c r="C47" s="12" t="s">
        <v>119</v>
      </c>
      <c r="D47" s="13" t="s">
        <v>120</v>
      </c>
      <c r="E47" s="13">
        <v>288</v>
      </c>
      <c r="F47" s="13">
        <v>69.8</v>
      </c>
      <c r="G47" s="14" t="s">
        <v>19</v>
      </c>
      <c r="H47" s="11">
        <f t="shared" si="1"/>
        <v>62.48</v>
      </c>
      <c r="I47" s="13" t="s">
        <v>83</v>
      </c>
      <c r="J47" s="12" t="s">
        <v>84</v>
      </c>
      <c r="K47" s="13">
        <v>19</v>
      </c>
      <c r="L47" s="13" t="s">
        <v>22</v>
      </c>
      <c r="M47" s="13" t="s">
        <v>23</v>
      </c>
      <c r="N47" s="24" t="s">
        <v>24</v>
      </c>
      <c r="O47" s="12" t="s">
        <v>25</v>
      </c>
    </row>
    <row r="48" s="3" customFormat="1" ht="24" customHeight="1" spans="1:15">
      <c r="A48" s="11">
        <v>46</v>
      </c>
      <c r="B48" s="18" t="s">
        <v>28</v>
      </c>
      <c r="C48" s="19" t="s">
        <v>121</v>
      </c>
      <c r="D48" s="20" t="s">
        <v>122</v>
      </c>
      <c r="E48" s="20">
        <v>350</v>
      </c>
      <c r="F48" s="20">
        <v>79.8</v>
      </c>
      <c r="G48" s="14" t="s">
        <v>19</v>
      </c>
      <c r="H48" s="11">
        <f t="shared" si="1"/>
        <v>73.92</v>
      </c>
      <c r="I48" s="13" t="s">
        <v>123</v>
      </c>
      <c r="J48" s="12" t="s">
        <v>124</v>
      </c>
      <c r="K48" s="20">
        <v>1</v>
      </c>
      <c r="L48" s="13" t="s">
        <v>22</v>
      </c>
      <c r="M48" s="13" t="s">
        <v>23</v>
      </c>
      <c r="N48" s="24" t="s">
        <v>24</v>
      </c>
      <c r="O48" s="12"/>
    </row>
    <row r="49" s="3" customFormat="1" ht="24" customHeight="1" spans="1:15">
      <c r="A49" s="11">
        <v>47</v>
      </c>
      <c r="B49" s="18" t="s">
        <v>28</v>
      </c>
      <c r="C49" s="19" t="s">
        <v>125</v>
      </c>
      <c r="D49" s="20" t="s">
        <v>126</v>
      </c>
      <c r="E49" s="20">
        <v>334</v>
      </c>
      <c r="F49" s="20">
        <v>82.6</v>
      </c>
      <c r="G49" s="14" t="s">
        <v>19</v>
      </c>
      <c r="H49" s="11">
        <f t="shared" si="1"/>
        <v>73.12</v>
      </c>
      <c r="I49" s="13" t="s">
        <v>123</v>
      </c>
      <c r="J49" s="12" t="s">
        <v>124</v>
      </c>
      <c r="K49" s="20">
        <v>2</v>
      </c>
      <c r="L49" s="13" t="s">
        <v>22</v>
      </c>
      <c r="M49" s="13" t="s">
        <v>23</v>
      </c>
      <c r="N49" s="24" t="s">
        <v>24</v>
      </c>
      <c r="O49" s="12"/>
    </row>
    <row r="50" s="3" customFormat="1" ht="24" customHeight="1" spans="1:15">
      <c r="A50" s="11">
        <v>48</v>
      </c>
      <c r="B50" s="18" t="s">
        <v>28</v>
      </c>
      <c r="C50" s="19" t="s">
        <v>127</v>
      </c>
      <c r="D50" s="20" t="s">
        <v>128</v>
      </c>
      <c r="E50" s="20">
        <v>317</v>
      </c>
      <c r="F50" s="20">
        <v>87</v>
      </c>
      <c r="G50" s="14" t="s">
        <v>19</v>
      </c>
      <c r="H50" s="11">
        <f t="shared" si="1"/>
        <v>72.84</v>
      </c>
      <c r="I50" s="13" t="s">
        <v>123</v>
      </c>
      <c r="J50" s="12" t="s">
        <v>124</v>
      </c>
      <c r="K50" s="20">
        <v>3</v>
      </c>
      <c r="L50" s="13" t="s">
        <v>22</v>
      </c>
      <c r="M50" s="13" t="s">
        <v>23</v>
      </c>
      <c r="N50" s="24" t="s">
        <v>24</v>
      </c>
      <c r="O50" s="12"/>
    </row>
    <row r="51" s="3" customFormat="1" ht="24" customHeight="1" spans="1:15">
      <c r="A51" s="11">
        <v>49</v>
      </c>
      <c r="B51" s="18" t="s">
        <v>28</v>
      </c>
      <c r="C51" s="19" t="s">
        <v>129</v>
      </c>
      <c r="D51" s="20" t="s">
        <v>130</v>
      </c>
      <c r="E51" s="20">
        <v>327</v>
      </c>
      <c r="F51" s="20">
        <v>82.6</v>
      </c>
      <c r="G51" s="14" t="s">
        <v>19</v>
      </c>
      <c r="H51" s="11">
        <f t="shared" si="1"/>
        <v>72.28</v>
      </c>
      <c r="I51" s="13" t="s">
        <v>123</v>
      </c>
      <c r="J51" s="12" t="s">
        <v>124</v>
      </c>
      <c r="K51" s="20">
        <v>4</v>
      </c>
      <c r="L51" s="13" t="s">
        <v>22</v>
      </c>
      <c r="M51" s="13" t="s">
        <v>23</v>
      </c>
      <c r="N51" s="24" t="s">
        <v>24</v>
      </c>
      <c r="O51" s="12"/>
    </row>
    <row r="52" s="3" customFormat="1" ht="24" customHeight="1" spans="1:15">
      <c r="A52" s="11">
        <v>50</v>
      </c>
      <c r="B52" s="18" t="s">
        <v>28</v>
      </c>
      <c r="C52" s="19" t="s">
        <v>131</v>
      </c>
      <c r="D52" s="20" t="s">
        <v>132</v>
      </c>
      <c r="E52" s="20">
        <v>326</v>
      </c>
      <c r="F52" s="20">
        <v>81.8</v>
      </c>
      <c r="G52" s="14" t="s">
        <v>19</v>
      </c>
      <c r="H52" s="11">
        <f t="shared" si="1"/>
        <v>71.84</v>
      </c>
      <c r="I52" s="13" t="s">
        <v>123</v>
      </c>
      <c r="J52" s="12" t="s">
        <v>124</v>
      </c>
      <c r="K52" s="20">
        <v>5</v>
      </c>
      <c r="L52" s="13" t="s">
        <v>22</v>
      </c>
      <c r="M52" s="13" t="s">
        <v>23</v>
      </c>
      <c r="N52" s="24" t="s">
        <v>24</v>
      </c>
      <c r="O52" s="12"/>
    </row>
    <row r="53" s="3" customFormat="1" ht="24" customHeight="1" spans="1:15">
      <c r="A53" s="11">
        <v>51</v>
      </c>
      <c r="B53" s="18" t="s">
        <v>28</v>
      </c>
      <c r="C53" s="19" t="s">
        <v>133</v>
      </c>
      <c r="D53" s="20" t="s">
        <v>134</v>
      </c>
      <c r="E53" s="20">
        <v>311</v>
      </c>
      <c r="F53" s="20">
        <v>85.2</v>
      </c>
      <c r="G53" s="14" t="s">
        <v>19</v>
      </c>
      <c r="H53" s="11">
        <f t="shared" si="1"/>
        <v>71.4</v>
      </c>
      <c r="I53" s="13" t="s">
        <v>123</v>
      </c>
      <c r="J53" s="12" t="s">
        <v>124</v>
      </c>
      <c r="K53" s="20">
        <v>6</v>
      </c>
      <c r="L53" s="13" t="s">
        <v>22</v>
      </c>
      <c r="M53" s="13" t="s">
        <v>23</v>
      </c>
      <c r="N53" s="24" t="s">
        <v>24</v>
      </c>
      <c r="O53" s="12"/>
    </row>
    <row r="54" s="3" customFormat="1" ht="24" customHeight="1" spans="1:15">
      <c r="A54" s="11">
        <v>52</v>
      </c>
      <c r="B54" s="18" t="s">
        <v>28</v>
      </c>
      <c r="C54" s="19" t="s">
        <v>135</v>
      </c>
      <c r="D54" s="20" t="s">
        <v>136</v>
      </c>
      <c r="E54" s="20">
        <v>298</v>
      </c>
      <c r="F54" s="20">
        <v>83.4</v>
      </c>
      <c r="G54" s="14" t="s">
        <v>19</v>
      </c>
      <c r="H54" s="11">
        <f t="shared" si="1"/>
        <v>69.12</v>
      </c>
      <c r="I54" s="13" t="s">
        <v>123</v>
      </c>
      <c r="J54" s="12" t="s">
        <v>124</v>
      </c>
      <c r="K54" s="20">
        <v>7</v>
      </c>
      <c r="L54" s="13" t="s">
        <v>22</v>
      </c>
      <c r="M54" s="13" t="s">
        <v>23</v>
      </c>
      <c r="N54" s="24" t="s">
        <v>24</v>
      </c>
      <c r="O54" s="12"/>
    </row>
    <row r="55" s="3" customFormat="1" ht="24" customHeight="1" spans="1:15">
      <c r="A55" s="11">
        <v>53</v>
      </c>
      <c r="B55" s="18" t="s">
        <v>28</v>
      </c>
      <c r="C55" s="19" t="s">
        <v>137</v>
      </c>
      <c r="D55" s="20" t="s">
        <v>138</v>
      </c>
      <c r="E55" s="20">
        <v>294</v>
      </c>
      <c r="F55" s="20">
        <v>78.2</v>
      </c>
      <c r="G55" s="14" t="s">
        <v>19</v>
      </c>
      <c r="H55" s="11">
        <f t="shared" si="1"/>
        <v>66.56</v>
      </c>
      <c r="I55" s="13" t="s">
        <v>123</v>
      </c>
      <c r="J55" s="12" t="s">
        <v>124</v>
      </c>
      <c r="K55" s="20">
        <v>8</v>
      </c>
      <c r="L55" s="13" t="s">
        <v>22</v>
      </c>
      <c r="M55" s="13" t="s">
        <v>23</v>
      </c>
      <c r="N55" s="24" t="s">
        <v>24</v>
      </c>
      <c r="O55" s="15" t="s">
        <v>139</v>
      </c>
    </row>
    <row r="56" s="3" customFormat="1" ht="24" customHeight="1" spans="1:15">
      <c r="A56" s="11">
        <v>54</v>
      </c>
      <c r="B56" s="18" t="s">
        <v>28</v>
      </c>
      <c r="C56" s="19" t="s">
        <v>140</v>
      </c>
      <c r="D56" s="20" t="s">
        <v>141</v>
      </c>
      <c r="E56" s="20">
        <v>292</v>
      </c>
      <c r="F56" s="20">
        <v>78.4</v>
      </c>
      <c r="G56" s="14" t="s">
        <v>19</v>
      </c>
      <c r="H56" s="11">
        <f t="shared" si="1"/>
        <v>66.4</v>
      </c>
      <c r="I56" s="13" t="s">
        <v>123</v>
      </c>
      <c r="J56" s="12" t="s">
        <v>124</v>
      </c>
      <c r="K56" s="20">
        <v>9</v>
      </c>
      <c r="L56" s="13" t="s">
        <v>22</v>
      </c>
      <c r="M56" s="13" t="s">
        <v>23</v>
      </c>
      <c r="N56" s="24" t="s">
        <v>24</v>
      </c>
      <c r="O56" s="15" t="s">
        <v>139</v>
      </c>
    </row>
    <row r="57" s="3" customFormat="1" ht="24" customHeight="1" spans="1:15">
      <c r="A57" s="11">
        <v>55</v>
      </c>
      <c r="B57" s="18" t="s">
        <v>28</v>
      </c>
      <c r="C57" s="19" t="s">
        <v>142</v>
      </c>
      <c r="D57" s="20" t="s">
        <v>143</v>
      </c>
      <c r="E57" s="20">
        <v>292</v>
      </c>
      <c r="F57" s="20">
        <v>71.8</v>
      </c>
      <c r="G57" s="14" t="s">
        <v>19</v>
      </c>
      <c r="H57" s="11">
        <f t="shared" si="1"/>
        <v>63.76</v>
      </c>
      <c r="I57" s="13" t="s">
        <v>144</v>
      </c>
      <c r="J57" s="12" t="s">
        <v>145</v>
      </c>
      <c r="K57" s="20">
        <v>1</v>
      </c>
      <c r="L57" s="13" t="s">
        <v>22</v>
      </c>
      <c r="M57" s="13" t="s">
        <v>23</v>
      </c>
      <c r="N57" s="24" t="s">
        <v>24</v>
      </c>
      <c r="O57" s="12"/>
    </row>
    <row r="58" s="3" customFormat="1" ht="24" customHeight="1" spans="1:15">
      <c r="A58" s="11">
        <v>56</v>
      </c>
      <c r="B58" s="18" t="s">
        <v>28</v>
      </c>
      <c r="C58" s="19" t="s">
        <v>146</v>
      </c>
      <c r="D58" s="20" t="s">
        <v>147</v>
      </c>
      <c r="E58" s="20">
        <v>329</v>
      </c>
      <c r="F58" s="20">
        <v>80.8</v>
      </c>
      <c r="G58" s="14" t="s">
        <v>19</v>
      </c>
      <c r="H58" s="11">
        <f t="shared" si="1"/>
        <v>71.8</v>
      </c>
      <c r="I58" s="13" t="s">
        <v>148</v>
      </c>
      <c r="J58" s="12" t="s">
        <v>149</v>
      </c>
      <c r="K58" s="20">
        <v>1</v>
      </c>
      <c r="L58" s="13" t="s">
        <v>22</v>
      </c>
      <c r="M58" s="13" t="s">
        <v>23</v>
      </c>
      <c r="N58" s="24" t="s">
        <v>24</v>
      </c>
      <c r="O58" s="12"/>
    </row>
    <row r="59" s="3" customFormat="1" ht="24" customHeight="1" spans="1:15">
      <c r="A59" s="11">
        <v>57</v>
      </c>
      <c r="B59" s="18" t="s">
        <v>28</v>
      </c>
      <c r="C59" s="19" t="s">
        <v>150</v>
      </c>
      <c r="D59" s="20" t="s">
        <v>151</v>
      </c>
      <c r="E59" s="20">
        <v>311</v>
      </c>
      <c r="F59" s="20">
        <v>82.4</v>
      </c>
      <c r="G59" s="14" t="s">
        <v>19</v>
      </c>
      <c r="H59" s="11">
        <f t="shared" si="1"/>
        <v>70.28</v>
      </c>
      <c r="I59" s="13" t="s">
        <v>148</v>
      </c>
      <c r="J59" s="12" t="s">
        <v>149</v>
      </c>
      <c r="K59" s="20">
        <v>2</v>
      </c>
      <c r="L59" s="13" t="s">
        <v>22</v>
      </c>
      <c r="M59" s="13" t="s">
        <v>23</v>
      </c>
      <c r="N59" s="24" t="s">
        <v>24</v>
      </c>
      <c r="O59" s="12"/>
    </row>
    <row r="60" s="3" customFormat="1" ht="24" customHeight="1" spans="1:15">
      <c r="A60" s="11">
        <v>58</v>
      </c>
      <c r="B60" s="18" t="s">
        <v>28</v>
      </c>
      <c r="C60" s="19" t="s">
        <v>152</v>
      </c>
      <c r="D60" s="20" t="s">
        <v>153</v>
      </c>
      <c r="E60" s="20">
        <v>288</v>
      </c>
      <c r="F60" s="20">
        <v>88.6</v>
      </c>
      <c r="G60" s="14" t="s">
        <v>19</v>
      </c>
      <c r="H60" s="11">
        <f t="shared" si="1"/>
        <v>70</v>
      </c>
      <c r="I60" s="13" t="s">
        <v>148</v>
      </c>
      <c r="J60" s="12" t="s">
        <v>149</v>
      </c>
      <c r="K60" s="20">
        <v>3</v>
      </c>
      <c r="L60" s="13" t="s">
        <v>22</v>
      </c>
      <c r="M60" s="13" t="s">
        <v>23</v>
      </c>
      <c r="N60" s="24" t="s">
        <v>24</v>
      </c>
      <c r="O60" s="12"/>
    </row>
    <row r="61" s="3" customFormat="1" ht="24" customHeight="1" spans="1:15">
      <c r="A61" s="11">
        <v>59</v>
      </c>
      <c r="B61" s="18" t="s">
        <v>28</v>
      </c>
      <c r="C61" s="19" t="s">
        <v>154</v>
      </c>
      <c r="D61" s="20" t="s">
        <v>155</v>
      </c>
      <c r="E61" s="20">
        <v>299</v>
      </c>
      <c r="F61" s="20">
        <v>83.8</v>
      </c>
      <c r="G61" s="14" t="s">
        <v>19</v>
      </c>
      <c r="H61" s="11">
        <f t="shared" si="1"/>
        <v>69.4</v>
      </c>
      <c r="I61" s="13" t="s">
        <v>148</v>
      </c>
      <c r="J61" s="12" t="s">
        <v>149</v>
      </c>
      <c r="K61" s="20">
        <v>4</v>
      </c>
      <c r="L61" s="13" t="s">
        <v>22</v>
      </c>
      <c r="M61" s="13" t="s">
        <v>23</v>
      </c>
      <c r="N61" s="24" t="s">
        <v>24</v>
      </c>
      <c r="O61" s="12"/>
    </row>
    <row r="62" s="3" customFormat="1" ht="24" customHeight="1" spans="1:15">
      <c r="A62" s="11">
        <v>60</v>
      </c>
      <c r="B62" s="18" t="s">
        <v>28</v>
      </c>
      <c r="C62" s="19" t="s">
        <v>156</v>
      </c>
      <c r="D62" s="20" t="s">
        <v>157</v>
      </c>
      <c r="E62" s="20">
        <v>293</v>
      </c>
      <c r="F62" s="20">
        <v>85.4</v>
      </c>
      <c r="G62" s="14" t="s">
        <v>19</v>
      </c>
      <c r="H62" s="11">
        <f t="shared" si="1"/>
        <v>69.32</v>
      </c>
      <c r="I62" s="13" t="s">
        <v>148</v>
      </c>
      <c r="J62" s="12" t="s">
        <v>149</v>
      </c>
      <c r="K62" s="20">
        <v>5</v>
      </c>
      <c r="L62" s="13" t="s">
        <v>22</v>
      </c>
      <c r="M62" s="13" t="s">
        <v>23</v>
      </c>
      <c r="N62" s="24" t="s">
        <v>24</v>
      </c>
      <c r="O62" s="12"/>
    </row>
    <row r="63" s="3" customFormat="1" ht="24" customHeight="1" spans="1:15">
      <c r="A63" s="11">
        <v>61</v>
      </c>
      <c r="B63" s="18" t="s">
        <v>28</v>
      </c>
      <c r="C63" s="19" t="s">
        <v>158</v>
      </c>
      <c r="D63" s="20" t="s">
        <v>159</v>
      </c>
      <c r="E63" s="20">
        <v>308</v>
      </c>
      <c r="F63" s="20">
        <v>80.6</v>
      </c>
      <c r="G63" s="14" t="s">
        <v>19</v>
      </c>
      <c r="H63" s="11">
        <f t="shared" si="1"/>
        <v>69.2</v>
      </c>
      <c r="I63" s="13" t="s">
        <v>148</v>
      </c>
      <c r="J63" s="12" t="s">
        <v>149</v>
      </c>
      <c r="K63" s="20">
        <v>6</v>
      </c>
      <c r="L63" s="13" t="s">
        <v>22</v>
      </c>
      <c r="M63" s="13" t="s">
        <v>23</v>
      </c>
      <c r="N63" s="24" t="s">
        <v>24</v>
      </c>
      <c r="O63" s="12"/>
    </row>
    <row r="64" s="3" customFormat="1" ht="24" customHeight="1" spans="1:15">
      <c r="A64" s="11">
        <v>62</v>
      </c>
      <c r="B64" s="18" t="s">
        <v>28</v>
      </c>
      <c r="C64" s="19" t="s">
        <v>160</v>
      </c>
      <c r="D64" s="20" t="s">
        <v>161</v>
      </c>
      <c r="E64" s="20">
        <v>321</v>
      </c>
      <c r="F64" s="20">
        <v>76.2</v>
      </c>
      <c r="G64" s="14" t="s">
        <v>19</v>
      </c>
      <c r="H64" s="11">
        <f t="shared" si="1"/>
        <v>69</v>
      </c>
      <c r="I64" s="13" t="s">
        <v>148</v>
      </c>
      <c r="J64" s="12" t="s">
        <v>149</v>
      </c>
      <c r="K64" s="20">
        <v>7</v>
      </c>
      <c r="L64" s="13" t="s">
        <v>22</v>
      </c>
      <c r="M64" s="13" t="s">
        <v>23</v>
      </c>
      <c r="N64" s="24" t="s">
        <v>24</v>
      </c>
      <c r="O64" s="12"/>
    </row>
    <row r="65" s="3" customFormat="1" ht="24" customHeight="1" spans="1:15">
      <c r="A65" s="11">
        <v>63</v>
      </c>
      <c r="B65" s="18" t="s">
        <v>28</v>
      </c>
      <c r="C65" s="19" t="s">
        <v>162</v>
      </c>
      <c r="D65" s="20" t="s">
        <v>163</v>
      </c>
      <c r="E65" s="20">
        <v>317</v>
      </c>
      <c r="F65" s="20">
        <v>76.8</v>
      </c>
      <c r="G65" s="14" t="s">
        <v>19</v>
      </c>
      <c r="H65" s="11">
        <f t="shared" si="1"/>
        <v>68.76</v>
      </c>
      <c r="I65" s="13" t="s">
        <v>148</v>
      </c>
      <c r="J65" s="12" t="s">
        <v>149</v>
      </c>
      <c r="K65" s="20">
        <v>8</v>
      </c>
      <c r="L65" s="13" t="s">
        <v>22</v>
      </c>
      <c r="M65" s="13" t="s">
        <v>23</v>
      </c>
      <c r="N65" s="24" t="s">
        <v>24</v>
      </c>
      <c r="O65" s="12"/>
    </row>
    <row r="66" s="3" customFormat="1" ht="24" customHeight="1" spans="1:15">
      <c r="A66" s="11">
        <v>64</v>
      </c>
      <c r="B66" s="18" t="s">
        <v>28</v>
      </c>
      <c r="C66" s="19" t="s">
        <v>164</v>
      </c>
      <c r="D66" s="20" t="s">
        <v>165</v>
      </c>
      <c r="E66" s="20">
        <v>292</v>
      </c>
      <c r="F66" s="20">
        <v>83</v>
      </c>
      <c r="G66" s="14" t="s">
        <v>19</v>
      </c>
      <c r="H66" s="11">
        <f t="shared" si="1"/>
        <v>68.24</v>
      </c>
      <c r="I66" s="13" t="s">
        <v>148</v>
      </c>
      <c r="J66" s="12" t="s">
        <v>149</v>
      </c>
      <c r="K66" s="20">
        <v>9</v>
      </c>
      <c r="L66" s="13" t="s">
        <v>22</v>
      </c>
      <c r="M66" s="13" t="s">
        <v>23</v>
      </c>
      <c r="N66" s="24" t="s">
        <v>24</v>
      </c>
      <c r="O66" s="12"/>
    </row>
    <row r="67" s="4" customFormat="1" ht="40" customHeight="1" spans="1:22">
      <c r="A67" s="11">
        <v>65</v>
      </c>
      <c r="B67" s="18" t="s">
        <v>28</v>
      </c>
      <c r="C67" s="19" t="s">
        <v>166</v>
      </c>
      <c r="D67" s="20" t="s">
        <v>167</v>
      </c>
      <c r="E67" s="27">
        <v>290</v>
      </c>
      <c r="F67" s="20">
        <v>86</v>
      </c>
      <c r="G67" s="14" t="s">
        <v>19</v>
      </c>
      <c r="H67" s="11">
        <f t="shared" si="1"/>
        <v>69.2</v>
      </c>
      <c r="I67" s="11" t="s">
        <v>148</v>
      </c>
      <c r="J67" s="15" t="s">
        <v>149</v>
      </c>
      <c r="K67" s="20">
        <v>10</v>
      </c>
      <c r="L67" s="13" t="s">
        <v>22</v>
      </c>
      <c r="M67" s="13" t="s">
        <v>23</v>
      </c>
      <c r="N67" s="24" t="s">
        <v>24</v>
      </c>
      <c r="O67" s="30" t="s">
        <v>168</v>
      </c>
      <c r="P67" s="26"/>
      <c r="Q67" s="26"/>
      <c r="R67" s="26"/>
      <c r="S67" s="26"/>
      <c r="T67" s="26"/>
      <c r="U67" s="26"/>
      <c r="V67" s="26"/>
    </row>
    <row r="68" s="4" customFormat="1" ht="24" customHeight="1" spans="1:22">
      <c r="A68" s="11">
        <v>66</v>
      </c>
      <c r="B68" s="18" t="s">
        <v>28</v>
      </c>
      <c r="C68" s="19" t="s">
        <v>169</v>
      </c>
      <c r="D68" s="20" t="s">
        <v>170</v>
      </c>
      <c r="E68" s="20">
        <v>301</v>
      </c>
      <c r="F68" s="20">
        <v>79</v>
      </c>
      <c r="G68" s="14" t="s">
        <v>19</v>
      </c>
      <c r="H68" s="11">
        <f t="shared" si="1"/>
        <v>67.72</v>
      </c>
      <c r="I68" s="11" t="s">
        <v>148</v>
      </c>
      <c r="J68" s="15" t="s">
        <v>149</v>
      </c>
      <c r="K68" s="20">
        <v>11</v>
      </c>
      <c r="L68" s="13" t="s">
        <v>22</v>
      </c>
      <c r="M68" s="13" t="s">
        <v>23</v>
      </c>
      <c r="N68" s="24" t="s">
        <v>24</v>
      </c>
      <c r="O68" s="12"/>
      <c r="P68" s="26"/>
      <c r="Q68" s="26"/>
      <c r="R68" s="26"/>
      <c r="S68" s="26"/>
      <c r="T68" s="26"/>
      <c r="U68" s="26"/>
      <c r="V68" s="26"/>
    </row>
    <row r="69" s="4" customFormat="1" ht="24" customHeight="1" spans="1:22">
      <c r="A69" s="11">
        <v>67</v>
      </c>
      <c r="B69" s="18" t="s">
        <v>28</v>
      </c>
      <c r="C69" s="19" t="s">
        <v>171</v>
      </c>
      <c r="D69" s="20" t="s">
        <v>172</v>
      </c>
      <c r="E69" s="20">
        <v>279</v>
      </c>
      <c r="F69" s="20">
        <v>84.4</v>
      </c>
      <c r="G69" s="14" t="s">
        <v>19</v>
      </c>
      <c r="H69" s="11">
        <f t="shared" si="1"/>
        <v>67.24</v>
      </c>
      <c r="I69" s="11" t="s">
        <v>148</v>
      </c>
      <c r="J69" s="15" t="s">
        <v>149</v>
      </c>
      <c r="K69" s="20">
        <v>12</v>
      </c>
      <c r="L69" s="13" t="s">
        <v>22</v>
      </c>
      <c r="M69" s="13" t="s">
        <v>23</v>
      </c>
      <c r="N69" s="24" t="s">
        <v>24</v>
      </c>
      <c r="O69" s="12"/>
      <c r="P69" s="26"/>
      <c r="Q69" s="26"/>
      <c r="R69" s="26"/>
      <c r="S69" s="26"/>
      <c r="T69" s="26"/>
      <c r="U69" s="26"/>
      <c r="V69" s="26"/>
    </row>
    <row r="70" s="4" customFormat="1" ht="24" customHeight="1" spans="1:22">
      <c r="A70" s="11">
        <v>68</v>
      </c>
      <c r="B70" s="18" t="s">
        <v>28</v>
      </c>
      <c r="C70" s="19" t="s">
        <v>173</v>
      </c>
      <c r="D70" s="20" t="s">
        <v>174</v>
      </c>
      <c r="E70" s="20">
        <v>290</v>
      </c>
      <c r="F70" s="20">
        <v>80.8</v>
      </c>
      <c r="G70" s="14" t="s">
        <v>19</v>
      </c>
      <c r="H70" s="11">
        <f t="shared" si="1"/>
        <v>67.12</v>
      </c>
      <c r="I70" s="11" t="s">
        <v>148</v>
      </c>
      <c r="J70" s="15" t="s">
        <v>149</v>
      </c>
      <c r="K70" s="20">
        <v>13</v>
      </c>
      <c r="L70" s="13" t="s">
        <v>22</v>
      </c>
      <c r="M70" s="13" t="s">
        <v>23</v>
      </c>
      <c r="N70" s="24" t="s">
        <v>24</v>
      </c>
      <c r="O70" s="12"/>
      <c r="P70" s="26"/>
      <c r="Q70" s="26"/>
      <c r="R70" s="26"/>
      <c r="S70" s="26"/>
      <c r="T70" s="26"/>
      <c r="U70" s="26"/>
      <c r="V70" s="26"/>
    </row>
    <row r="71" s="4" customFormat="1" ht="24" customHeight="1" spans="1:22">
      <c r="A71" s="11">
        <v>69</v>
      </c>
      <c r="B71" s="18" t="s">
        <v>28</v>
      </c>
      <c r="C71" s="19" t="s">
        <v>175</v>
      </c>
      <c r="D71" s="20" t="s">
        <v>176</v>
      </c>
      <c r="E71" s="20">
        <v>289</v>
      </c>
      <c r="F71" s="20">
        <v>80.4</v>
      </c>
      <c r="G71" s="14" t="s">
        <v>19</v>
      </c>
      <c r="H71" s="11">
        <f t="shared" si="1"/>
        <v>66.84</v>
      </c>
      <c r="I71" s="11" t="s">
        <v>148</v>
      </c>
      <c r="J71" s="15" t="s">
        <v>149</v>
      </c>
      <c r="K71" s="20">
        <v>14</v>
      </c>
      <c r="L71" s="13" t="s">
        <v>22</v>
      </c>
      <c r="M71" s="13" t="s">
        <v>23</v>
      </c>
      <c r="N71" s="24" t="s">
        <v>24</v>
      </c>
      <c r="O71" s="12"/>
      <c r="P71" s="26"/>
      <c r="Q71" s="26"/>
      <c r="R71" s="26"/>
      <c r="S71" s="26"/>
      <c r="T71" s="26"/>
      <c r="U71" s="26"/>
      <c r="V71" s="26"/>
    </row>
    <row r="72" s="4" customFormat="1" ht="24" customHeight="1" spans="1:28">
      <c r="A72" s="11">
        <v>70</v>
      </c>
      <c r="B72" s="18" t="s">
        <v>28</v>
      </c>
      <c r="C72" s="19" t="s">
        <v>177</v>
      </c>
      <c r="D72" s="20" t="s">
        <v>178</v>
      </c>
      <c r="E72" s="20">
        <v>291</v>
      </c>
      <c r="F72" s="20">
        <v>79</v>
      </c>
      <c r="G72" s="14" t="s">
        <v>19</v>
      </c>
      <c r="H72" s="11">
        <f t="shared" si="1"/>
        <v>66.52</v>
      </c>
      <c r="I72" s="11" t="s">
        <v>148</v>
      </c>
      <c r="J72" s="15" t="s">
        <v>149</v>
      </c>
      <c r="K72" s="20">
        <v>15</v>
      </c>
      <c r="L72" s="13" t="s">
        <v>22</v>
      </c>
      <c r="M72" s="13" t="s">
        <v>23</v>
      </c>
      <c r="N72" s="24" t="s">
        <v>24</v>
      </c>
      <c r="O72" s="12"/>
      <c r="W72" s="31"/>
      <c r="X72" s="31"/>
      <c r="Y72" s="31"/>
      <c r="Z72" s="31"/>
      <c r="AA72" s="31"/>
      <c r="AB72" s="31"/>
    </row>
    <row r="73" s="4" customFormat="1" ht="24" customHeight="1" spans="1:28">
      <c r="A73" s="11">
        <v>71</v>
      </c>
      <c r="B73" s="18" t="s">
        <v>28</v>
      </c>
      <c r="C73" s="19" t="s">
        <v>179</v>
      </c>
      <c r="D73" s="20" t="s">
        <v>180</v>
      </c>
      <c r="E73" s="20">
        <v>274</v>
      </c>
      <c r="F73" s="20">
        <v>84</v>
      </c>
      <c r="G73" s="14" t="s">
        <v>19</v>
      </c>
      <c r="H73" s="11">
        <f t="shared" si="1"/>
        <v>66.48</v>
      </c>
      <c r="I73" s="11" t="s">
        <v>148</v>
      </c>
      <c r="J73" s="15" t="s">
        <v>149</v>
      </c>
      <c r="K73" s="20">
        <v>16</v>
      </c>
      <c r="L73" s="13" t="s">
        <v>22</v>
      </c>
      <c r="M73" s="13" t="s">
        <v>23</v>
      </c>
      <c r="N73" s="24" t="s">
        <v>24</v>
      </c>
      <c r="O73" s="12"/>
      <c r="W73" s="31"/>
      <c r="X73" s="31"/>
      <c r="Y73" s="31"/>
      <c r="Z73" s="31"/>
      <c r="AA73" s="31"/>
      <c r="AB73" s="31"/>
    </row>
    <row r="74" s="4" customFormat="1" ht="24" customHeight="1" spans="1:28">
      <c r="A74" s="11">
        <v>72</v>
      </c>
      <c r="B74" s="18" t="s">
        <v>28</v>
      </c>
      <c r="C74" s="19" t="s">
        <v>181</v>
      </c>
      <c r="D74" s="20" t="s">
        <v>182</v>
      </c>
      <c r="E74" s="20">
        <v>274</v>
      </c>
      <c r="F74" s="20">
        <v>81.8</v>
      </c>
      <c r="G74" s="14" t="s">
        <v>19</v>
      </c>
      <c r="H74" s="11">
        <f t="shared" si="1"/>
        <v>65.6</v>
      </c>
      <c r="I74" s="11" t="s">
        <v>148</v>
      </c>
      <c r="J74" s="15" t="s">
        <v>149</v>
      </c>
      <c r="K74" s="20">
        <v>17</v>
      </c>
      <c r="L74" s="13" t="s">
        <v>22</v>
      </c>
      <c r="M74" s="13" t="s">
        <v>23</v>
      </c>
      <c r="N74" s="24" t="s">
        <v>24</v>
      </c>
      <c r="O74" s="12"/>
      <c r="W74" s="31"/>
      <c r="X74" s="31"/>
      <c r="Y74" s="31"/>
      <c r="Z74" s="31"/>
      <c r="AA74" s="31"/>
      <c r="AB74" s="31"/>
    </row>
    <row r="75" s="4" customFormat="1" ht="24" customHeight="1" spans="1:28">
      <c r="A75" s="11">
        <v>73</v>
      </c>
      <c r="B75" s="18" t="s">
        <v>28</v>
      </c>
      <c r="C75" s="19" t="s">
        <v>183</v>
      </c>
      <c r="D75" s="20" t="s">
        <v>184</v>
      </c>
      <c r="E75" s="20">
        <v>285</v>
      </c>
      <c r="F75" s="20">
        <v>75.8</v>
      </c>
      <c r="G75" s="14" t="s">
        <v>19</v>
      </c>
      <c r="H75" s="11">
        <f t="shared" si="1"/>
        <v>64.52</v>
      </c>
      <c r="I75" s="11" t="s">
        <v>148</v>
      </c>
      <c r="J75" s="15" t="s">
        <v>149</v>
      </c>
      <c r="K75" s="20">
        <v>18</v>
      </c>
      <c r="L75" s="13" t="s">
        <v>22</v>
      </c>
      <c r="M75" s="13" t="s">
        <v>23</v>
      </c>
      <c r="N75" s="24" t="s">
        <v>24</v>
      </c>
      <c r="O75" s="12"/>
      <c r="W75" s="31"/>
      <c r="X75" s="31"/>
      <c r="Y75" s="31"/>
      <c r="Z75" s="31"/>
      <c r="AA75" s="31"/>
      <c r="AB75" s="31"/>
    </row>
    <row r="76" s="4" customFormat="1" ht="24" customHeight="1" spans="1:28">
      <c r="A76" s="11">
        <v>74</v>
      </c>
      <c r="B76" s="18" t="s">
        <v>28</v>
      </c>
      <c r="C76" s="19" t="s">
        <v>185</v>
      </c>
      <c r="D76" s="20" t="s">
        <v>186</v>
      </c>
      <c r="E76" s="20">
        <v>285</v>
      </c>
      <c r="F76" s="20">
        <v>75.6</v>
      </c>
      <c r="G76" s="14" t="s">
        <v>19</v>
      </c>
      <c r="H76" s="11">
        <f t="shared" si="1"/>
        <v>64.44</v>
      </c>
      <c r="I76" s="11" t="s">
        <v>148</v>
      </c>
      <c r="J76" s="15" t="s">
        <v>149</v>
      </c>
      <c r="K76" s="20">
        <v>19</v>
      </c>
      <c r="L76" s="13" t="s">
        <v>22</v>
      </c>
      <c r="M76" s="13" t="s">
        <v>23</v>
      </c>
      <c r="N76" s="24" t="s">
        <v>24</v>
      </c>
      <c r="O76" s="12"/>
      <c r="W76" s="31"/>
      <c r="X76" s="31"/>
      <c r="Y76" s="31"/>
      <c r="Z76" s="31"/>
      <c r="AA76" s="31"/>
      <c r="AB76" s="31"/>
    </row>
    <row r="77" s="4" customFormat="1" ht="24" customHeight="1" spans="1:28">
      <c r="A77" s="11">
        <v>75</v>
      </c>
      <c r="B77" s="18" t="s">
        <v>28</v>
      </c>
      <c r="C77" s="19" t="s">
        <v>187</v>
      </c>
      <c r="D77" s="20" t="s">
        <v>188</v>
      </c>
      <c r="E77" s="20">
        <v>282</v>
      </c>
      <c r="F77" s="20">
        <v>76.4</v>
      </c>
      <c r="G77" s="14" t="s">
        <v>19</v>
      </c>
      <c r="H77" s="11">
        <f t="shared" si="1"/>
        <v>64.4</v>
      </c>
      <c r="I77" s="11" t="s">
        <v>148</v>
      </c>
      <c r="J77" s="15" t="s">
        <v>149</v>
      </c>
      <c r="K77" s="20">
        <v>20</v>
      </c>
      <c r="L77" s="13" t="s">
        <v>22</v>
      </c>
      <c r="M77" s="13" t="s">
        <v>23</v>
      </c>
      <c r="N77" s="24" t="s">
        <v>24</v>
      </c>
      <c r="O77" s="12"/>
      <c r="W77" s="31"/>
      <c r="X77" s="31"/>
      <c r="Y77" s="31"/>
      <c r="Z77" s="31"/>
      <c r="AA77" s="31"/>
      <c r="AB77" s="31"/>
    </row>
    <row r="78" s="4" customFormat="1" ht="24" customHeight="1" spans="1:28">
      <c r="A78" s="11">
        <v>76</v>
      </c>
      <c r="B78" s="18" t="s">
        <v>28</v>
      </c>
      <c r="C78" s="19" t="s">
        <v>189</v>
      </c>
      <c r="D78" s="20" t="s">
        <v>190</v>
      </c>
      <c r="E78" s="20">
        <v>292</v>
      </c>
      <c r="F78" s="20">
        <v>72.6</v>
      </c>
      <c r="G78" s="14" t="s">
        <v>19</v>
      </c>
      <c r="H78" s="11">
        <f t="shared" ref="H78:H110" si="2">ROUND(E78/5*0.6+F78*0.4,2)</f>
        <v>64.08</v>
      </c>
      <c r="I78" s="11" t="s">
        <v>148</v>
      </c>
      <c r="J78" s="15" t="s">
        <v>149</v>
      </c>
      <c r="K78" s="20">
        <v>21</v>
      </c>
      <c r="L78" s="13" t="s">
        <v>22</v>
      </c>
      <c r="M78" s="13" t="s">
        <v>23</v>
      </c>
      <c r="N78" s="24" t="s">
        <v>24</v>
      </c>
      <c r="O78" s="12"/>
      <c r="W78" s="31"/>
      <c r="X78" s="31"/>
      <c r="Y78" s="31"/>
      <c r="Z78" s="31"/>
      <c r="AA78" s="31"/>
      <c r="AB78" s="31"/>
    </row>
    <row r="79" s="4" customFormat="1" ht="24" customHeight="1" spans="1:28">
      <c r="A79" s="11">
        <v>77</v>
      </c>
      <c r="B79" s="18" t="s">
        <v>28</v>
      </c>
      <c r="C79" s="19" t="s">
        <v>191</v>
      </c>
      <c r="D79" s="20" t="s">
        <v>192</v>
      </c>
      <c r="E79" s="20">
        <v>275</v>
      </c>
      <c r="F79" s="20">
        <v>77.6</v>
      </c>
      <c r="G79" s="14" t="s">
        <v>19</v>
      </c>
      <c r="H79" s="11">
        <f t="shared" si="2"/>
        <v>64.04</v>
      </c>
      <c r="I79" s="11" t="s">
        <v>148</v>
      </c>
      <c r="J79" s="15" t="s">
        <v>149</v>
      </c>
      <c r="K79" s="20">
        <v>22</v>
      </c>
      <c r="L79" s="13" t="s">
        <v>22</v>
      </c>
      <c r="M79" s="13" t="s">
        <v>23</v>
      </c>
      <c r="N79" s="24" t="s">
        <v>24</v>
      </c>
      <c r="O79" s="12"/>
      <c r="W79" s="31"/>
      <c r="X79" s="31"/>
      <c r="Y79" s="31"/>
      <c r="Z79" s="31"/>
      <c r="AA79" s="31"/>
      <c r="AB79" s="31"/>
    </row>
    <row r="80" s="4" customFormat="1" ht="24" customHeight="1" spans="1:28">
      <c r="A80" s="11">
        <v>78</v>
      </c>
      <c r="B80" s="18" t="s">
        <v>28</v>
      </c>
      <c r="C80" s="19" t="s">
        <v>193</v>
      </c>
      <c r="D80" s="20" t="s">
        <v>194</v>
      </c>
      <c r="E80" s="20">
        <v>276</v>
      </c>
      <c r="F80" s="20">
        <v>77.2</v>
      </c>
      <c r="G80" s="14" t="s">
        <v>19</v>
      </c>
      <c r="H80" s="11">
        <f t="shared" si="2"/>
        <v>64</v>
      </c>
      <c r="I80" s="11" t="s">
        <v>148</v>
      </c>
      <c r="J80" s="15" t="s">
        <v>149</v>
      </c>
      <c r="K80" s="20">
        <v>23</v>
      </c>
      <c r="L80" s="13" t="s">
        <v>22</v>
      </c>
      <c r="M80" s="13" t="s">
        <v>23</v>
      </c>
      <c r="N80" s="24" t="s">
        <v>24</v>
      </c>
      <c r="O80" s="12"/>
      <c r="W80" s="31"/>
      <c r="X80" s="31"/>
      <c r="Y80" s="31"/>
      <c r="Z80" s="31"/>
      <c r="AA80" s="31"/>
      <c r="AB80" s="31"/>
    </row>
    <row r="81" s="4" customFormat="1" ht="24" customHeight="1" spans="1:28">
      <c r="A81" s="11">
        <v>79</v>
      </c>
      <c r="B81" s="18" t="s">
        <v>28</v>
      </c>
      <c r="C81" s="19" t="s">
        <v>195</v>
      </c>
      <c r="D81" s="20" t="s">
        <v>196</v>
      </c>
      <c r="E81" s="20">
        <v>273</v>
      </c>
      <c r="F81" s="20">
        <v>78</v>
      </c>
      <c r="G81" s="14" t="s">
        <v>19</v>
      </c>
      <c r="H81" s="11">
        <f t="shared" si="2"/>
        <v>63.96</v>
      </c>
      <c r="I81" s="11" t="s">
        <v>148</v>
      </c>
      <c r="J81" s="15" t="s">
        <v>149</v>
      </c>
      <c r="K81" s="20">
        <v>24</v>
      </c>
      <c r="L81" s="13" t="s">
        <v>22</v>
      </c>
      <c r="M81" s="13" t="s">
        <v>23</v>
      </c>
      <c r="N81" s="24" t="s">
        <v>24</v>
      </c>
      <c r="O81" s="12"/>
      <c r="W81" s="31"/>
      <c r="X81" s="31"/>
      <c r="Y81" s="31"/>
      <c r="Z81" s="31"/>
      <c r="AA81" s="31"/>
      <c r="AB81" s="31"/>
    </row>
    <row r="82" s="4" customFormat="1" ht="24" customHeight="1" spans="1:28">
      <c r="A82" s="11">
        <v>80</v>
      </c>
      <c r="B82" s="18" t="s">
        <v>28</v>
      </c>
      <c r="C82" s="19" t="s">
        <v>197</v>
      </c>
      <c r="D82" s="20" t="s">
        <v>198</v>
      </c>
      <c r="E82" s="20">
        <v>282</v>
      </c>
      <c r="F82" s="20">
        <v>74.6</v>
      </c>
      <c r="G82" s="14" t="s">
        <v>19</v>
      </c>
      <c r="H82" s="11">
        <f t="shared" si="2"/>
        <v>63.68</v>
      </c>
      <c r="I82" s="11" t="s">
        <v>148</v>
      </c>
      <c r="J82" s="15" t="s">
        <v>149</v>
      </c>
      <c r="K82" s="20">
        <v>25</v>
      </c>
      <c r="L82" s="13" t="s">
        <v>22</v>
      </c>
      <c r="M82" s="13" t="s">
        <v>23</v>
      </c>
      <c r="N82" s="24" t="s">
        <v>24</v>
      </c>
      <c r="O82" s="12"/>
      <c r="W82" s="31"/>
      <c r="X82" s="31"/>
      <c r="Y82" s="31"/>
      <c r="Z82" s="31"/>
      <c r="AA82" s="31"/>
      <c r="AB82" s="31"/>
    </row>
    <row r="83" s="4" customFormat="1" ht="24" customHeight="1" spans="1:28">
      <c r="A83" s="11">
        <v>81</v>
      </c>
      <c r="B83" s="18" t="s">
        <v>28</v>
      </c>
      <c r="C83" s="19" t="s">
        <v>199</v>
      </c>
      <c r="D83" s="20" t="s">
        <v>200</v>
      </c>
      <c r="E83" s="20">
        <v>275</v>
      </c>
      <c r="F83" s="20">
        <v>74.8</v>
      </c>
      <c r="G83" s="14" t="s">
        <v>19</v>
      </c>
      <c r="H83" s="11">
        <f t="shared" si="2"/>
        <v>62.92</v>
      </c>
      <c r="I83" s="11" t="s">
        <v>148</v>
      </c>
      <c r="J83" s="15" t="s">
        <v>149</v>
      </c>
      <c r="K83" s="20">
        <v>26</v>
      </c>
      <c r="L83" s="13" t="s">
        <v>22</v>
      </c>
      <c r="M83" s="13" t="s">
        <v>23</v>
      </c>
      <c r="N83" s="24" t="s">
        <v>24</v>
      </c>
      <c r="O83" s="12"/>
      <c r="W83" s="31"/>
      <c r="X83" s="31"/>
      <c r="Y83" s="31"/>
      <c r="Z83" s="31"/>
      <c r="AA83" s="31"/>
      <c r="AB83" s="31"/>
    </row>
    <row r="84" s="4" customFormat="1" ht="24" customHeight="1" spans="1:22">
      <c r="A84" s="11">
        <v>82</v>
      </c>
      <c r="B84" s="18" t="s">
        <v>28</v>
      </c>
      <c r="C84" s="19" t="s">
        <v>201</v>
      </c>
      <c r="D84" s="20" t="s">
        <v>202</v>
      </c>
      <c r="E84" s="20">
        <v>293</v>
      </c>
      <c r="F84" s="20">
        <v>82.2</v>
      </c>
      <c r="G84" s="14" t="s">
        <v>19</v>
      </c>
      <c r="H84" s="11">
        <f t="shared" si="2"/>
        <v>68.04</v>
      </c>
      <c r="I84" s="11" t="s">
        <v>148</v>
      </c>
      <c r="J84" s="15" t="s">
        <v>149</v>
      </c>
      <c r="K84" s="20">
        <v>1</v>
      </c>
      <c r="L84" s="13" t="s">
        <v>22</v>
      </c>
      <c r="M84" s="13" t="s">
        <v>203</v>
      </c>
      <c r="N84" s="24" t="s">
        <v>24</v>
      </c>
      <c r="O84" s="12"/>
      <c r="P84" s="26"/>
      <c r="Q84" s="26"/>
      <c r="R84" s="26"/>
      <c r="S84" s="26"/>
      <c r="T84" s="26"/>
      <c r="U84" s="26"/>
      <c r="V84" s="26"/>
    </row>
    <row r="85" s="3" customFormat="1" ht="24" customHeight="1" spans="1:15">
      <c r="A85" s="11">
        <v>83</v>
      </c>
      <c r="B85" s="15" t="s">
        <v>28</v>
      </c>
      <c r="C85" s="16" t="s">
        <v>204</v>
      </c>
      <c r="D85" s="17" t="s">
        <v>205</v>
      </c>
      <c r="E85" s="20">
        <v>314</v>
      </c>
      <c r="F85" s="20">
        <v>84.6</v>
      </c>
      <c r="G85" s="14" t="s">
        <v>19</v>
      </c>
      <c r="H85" s="11">
        <f t="shared" si="2"/>
        <v>71.52</v>
      </c>
      <c r="I85" s="20" t="s">
        <v>74</v>
      </c>
      <c r="J85" s="19" t="s">
        <v>21</v>
      </c>
      <c r="K85" s="20">
        <v>1</v>
      </c>
      <c r="L85" s="13" t="s">
        <v>22</v>
      </c>
      <c r="M85" s="13" t="s">
        <v>23</v>
      </c>
      <c r="N85" s="24" t="s">
        <v>24</v>
      </c>
      <c r="O85" s="12" t="s">
        <v>206</v>
      </c>
    </row>
    <row r="86" s="3" customFormat="1" ht="24" customHeight="1" spans="1:15">
      <c r="A86" s="11">
        <v>84</v>
      </c>
      <c r="B86" s="15" t="s">
        <v>28</v>
      </c>
      <c r="C86" s="16" t="s">
        <v>207</v>
      </c>
      <c r="D86" s="17" t="s">
        <v>208</v>
      </c>
      <c r="E86" s="20">
        <v>326</v>
      </c>
      <c r="F86" s="20">
        <v>80.8</v>
      </c>
      <c r="G86" s="14" t="s">
        <v>19</v>
      </c>
      <c r="H86" s="11">
        <f t="shared" si="2"/>
        <v>71.44</v>
      </c>
      <c r="I86" s="20" t="s">
        <v>74</v>
      </c>
      <c r="J86" s="19" t="s">
        <v>21</v>
      </c>
      <c r="K86" s="20">
        <v>2</v>
      </c>
      <c r="L86" s="13" t="s">
        <v>22</v>
      </c>
      <c r="M86" s="13" t="s">
        <v>23</v>
      </c>
      <c r="N86" s="24" t="s">
        <v>24</v>
      </c>
      <c r="O86" s="12" t="s">
        <v>206</v>
      </c>
    </row>
    <row r="87" s="3" customFormat="1" ht="24" customHeight="1" spans="1:15">
      <c r="A87" s="11">
        <v>85</v>
      </c>
      <c r="B87" s="15" t="s">
        <v>28</v>
      </c>
      <c r="C87" s="16" t="s">
        <v>209</v>
      </c>
      <c r="D87" s="17" t="s">
        <v>210</v>
      </c>
      <c r="E87" s="20">
        <v>305</v>
      </c>
      <c r="F87" s="20">
        <v>81.4</v>
      </c>
      <c r="G87" s="14" t="s">
        <v>19</v>
      </c>
      <c r="H87" s="11">
        <f t="shared" si="2"/>
        <v>69.16</v>
      </c>
      <c r="I87" s="20" t="s">
        <v>74</v>
      </c>
      <c r="J87" s="19" t="s">
        <v>21</v>
      </c>
      <c r="K87" s="20">
        <v>3</v>
      </c>
      <c r="L87" s="13" t="s">
        <v>22</v>
      </c>
      <c r="M87" s="13" t="s">
        <v>23</v>
      </c>
      <c r="N87" s="24" t="s">
        <v>24</v>
      </c>
      <c r="O87" s="12" t="s">
        <v>206</v>
      </c>
    </row>
    <row r="88" s="3" customFormat="1" ht="24" customHeight="1" spans="1:15">
      <c r="A88" s="11">
        <v>86</v>
      </c>
      <c r="B88" s="15" t="s">
        <v>28</v>
      </c>
      <c r="C88" s="16" t="s">
        <v>211</v>
      </c>
      <c r="D88" s="17" t="s">
        <v>212</v>
      </c>
      <c r="E88" s="20">
        <v>302</v>
      </c>
      <c r="F88" s="20">
        <v>79.4</v>
      </c>
      <c r="G88" s="14" t="s">
        <v>19</v>
      </c>
      <c r="H88" s="11">
        <f t="shared" si="2"/>
        <v>68</v>
      </c>
      <c r="I88" s="20" t="s">
        <v>74</v>
      </c>
      <c r="J88" s="19" t="s">
        <v>21</v>
      </c>
      <c r="K88" s="20">
        <v>4</v>
      </c>
      <c r="L88" s="13" t="s">
        <v>22</v>
      </c>
      <c r="M88" s="13" t="s">
        <v>23</v>
      </c>
      <c r="N88" s="24" t="s">
        <v>24</v>
      </c>
      <c r="O88" s="12" t="s">
        <v>206</v>
      </c>
    </row>
    <row r="89" s="3" customFormat="1" ht="24" customHeight="1" spans="1:15">
      <c r="A89" s="11">
        <v>87</v>
      </c>
      <c r="B89" s="15" t="s">
        <v>28</v>
      </c>
      <c r="C89" s="16" t="s">
        <v>213</v>
      </c>
      <c r="D89" s="17" t="s">
        <v>214</v>
      </c>
      <c r="E89" s="20">
        <v>309</v>
      </c>
      <c r="F89" s="20">
        <v>75.6</v>
      </c>
      <c r="G89" s="14" t="s">
        <v>19</v>
      </c>
      <c r="H89" s="11">
        <f t="shared" si="2"/>
        <v>67.32</v>
      </c>
      <c r="I89" s="20" t="s">
        <v>74</v>
      </c>
      <c r="J89" s="19" t="s">
        <v>21</v>
      </c>
      <c r="K89" s="20">
        <v>5</v>
      </c>
      <c r="L89" s="13" t="s">
        <v>22</v>
      </c>
      <c r="M89" s="13" t="s">
        <v>23</v>
      </c>
      <c r="N89" s="24" t="s">
        <v>24</v>
      </c>
      <c r="O89" s="12" t="s">
        <v>206</v>
      </c>
    </row>
    <row r="90" s="3" customFormat="1" ht="24" customHeight="1" spans="1:15">
      <c r="A90" s="11">
        <v>88</v>
      </c>
      <c r="B90" s="15" t="s">
        <v>28</v>
      </c>
      <c r="C90" s="16" t="s">
        <v>215</v>
      </c>
      <c r="D90" s="17" t="s">
        <v>216</v>
      </c>
      <c r="E90" s="20">
        <v>300</v>
      </c>
      <c r="F90" s="20">
        <v>76.6</v>
      </c>
      <c r="G90" s="14" t="s">
        <v>19</v>
      </c>
      <c r="H90" s="11">
        <f t="shared" si="2"/>
        <v>66.64</v>
      </c>
      <c r="I90" s="20" t="s">
        <v>74</v>
      </c>
      <c r="J90" s="19" t="s">
        <v>21</v>
      </c>
      <c r="K90" s="20">
        <v>6</v>
      </c>
      <c r="L90" s="13" t="s">
        <v>22</v>
      </c>
      <c r="M90" s="13" t="s">
        <v>23</v>
      </c>
      <c r="N90" s="24" t="s">
        <v>24</v>
      </c>
      <c r="O90" s="12" t="s">
        <v>206</v>
      </c>
    </row>
    <row r="91" s="3" customFormat="1" ht="24" customHeight="1" spans="1:15">
      <c r="A91" s="11">
        <v>89</v>
      </c>
      <c r="B91" s="15" t="s">
        <v>28</v>
      </c>
      <c r="C91" s="16" t="s">
        <v>217</v>
      </c>
      <c r="D91" s="17" t="s">
        <v>218</v>
      </c>
      <c r="E91" s="20">
        <v>273</v>
      </c>
      <c r="F91" s="20">
        <v>82</v>
      </c>
      <c r="G91" s="14" t="s">
        <v>19</v>
      </c>
      <c r="H91" s="11">
        <f t="shared" si="2"/>
        <v>65.56</v>
      </c>
      <c r="I91" s="20" t="s">
        <v>74</v>
      </c>
      <c r="J91" s="19" t="s">
        <v>21</v>
      </c>
      <c r="K91" s="20">
        <v>7</v>
      </c>
      <c r="L91" s="13" t="s">
        <v>22</v>
      </c>
      <c r="M91" s="13" t="s">
        <v>23</v>
      </c>
      <c r="N91" s="24" t="s">
        <v>24</v>
      </c>
      <c r="O91" s="12" t="s">
        <v>206</v>
      </c>
    </row>
    <row r="92" s="3" customFormat="1" ht="24" customHeight="1" spans="1:15">
      <c r="A92" s="11">
        <v>90</v>
      </c>
      <c r="B92" s="15" t="s">
        <v>28</v>
      </c>
      <c r="C92" s="16" t="s">
        <v>219</v>
      </c>
      <c r="D92" s="17" t="s">
        <v>220</v>
      </c>
      <c r="E92" s="20">
        <v>279</v>
      </c>
      <c r="F92" s="20">
        <v>76.4</v>
      </c>
      <c r="G92" s="14" t="s">
        <v>19</v>
      </c>
      <c r="H92" s="11">
        <f t="shared" si="2"/>
        <v>64.04</v>
      </c>
      <c r="I92" s="20" t="s">
        <v>74</v>
      </c>
      <c r="J92" s="19" t="s">
        <v>21</v>
      </c>
      <c r="K92" s="20">
        <v>8</v>
      </c>
      <c r="L92" s="13" t="s">
        <v>22</v>
      </c>
      <c r="M92" s="13" t="s">
        <v>23</v>
      </c>
      <c r="N92" s="24" t="s">
        <v>24</v>
      </c>
      <c r="O92" s="12" t="s">
        <v>206</v>
      </c>
    </row>
    <row r="93" s="3" customFormat="1" ht="24" customHeight="1" spans="1:15">
      <c r="A93" s="11">
        <v>91</v>
      </c>
      <c r="B93" s="15" t="s">
        <v>28</v>
      </c>
      <c r="C93" s="16" t="s">
        <v>221</v>
      </c>
      <c r="D93" s="17" t="s">
        <v>222</v>
      </c>
      <c r="E93" s="20">
        <v>322</v>
      </c>
      <c r="F93" s="20">
        <v>78</v>
      </c>
      <c r="G93" s="14" t="s">
        <v>19</v>
      </c>
      <c r="H93" s="11">
        <f t="shared" si="2"/>
        <v>69.84</v>
      </c>
      <c r="I93" s="20" t="s">
        <v>83</v>
      </c>
      <c r="J93" s="19" t="s">
        <v>84</v>
      </c>
      <c r="K93" s="20">
        <v>1</v>
      </c>
      <c r="L93" s="13" t="s">
        <v>22</v>
      </c>
      <c r="M93" s="13" t="s">
        <v>23</v>
      </c>
      <c r="N93" s="24" t="s">
        <v>24</v>
      </c>
      <c r="O93" s="12" t="s">
        <v>206</v>
      </c>
    </row>
    <row r="94" s="3" customFormat="1" ht="24" customHeight="1" spans="1:15">
      <c r="A94" s="11">
        <v>92</v>
      </c>
      <c r="B94" s="15" t="s">
        <v>28</v>
      </c>
      <c r="C94" s="16" t="s">
        <v>223</v>
      </c>
      <c r="D94" s="17" t="s">
        <v>224</v>
      </c>
      <c r="E94" s="20">
        <v>328</v>
      </c>
      <c r="F94" s="20">
        <v>75</v>
      </c>
      <c r="G94" s="14" t="s">
        <v>19</v>
      </c>
      <c r="H94" s="11">
        <f t="shared" si="2"/>
        <v>69.36</v>
      </c>
      <c r="I94" s="20" t="s">
        <v>83</v>
      </c>
      <c r="J94" s="19" t="s">
        <v>84</v>
      </c>
      <c r="K94" s="20">
        <v>2</v>
      </c>
      <c r="L94" s="13" t="s">
        <v>22</v>
      </c>
      <c r="M94" s="13" t="s">
        <v>23</v>
      </c>
      <c r="N94" s="24" t="s">
        <v>24</v>
      </c>
      <c r="O94" s="12" t="s">
        <v>206</v>
      </c>
    </row>
    <row r="95" s="3" customFormat="1" ht="24" customHeight="1" spans="1:15">
      <c r="A95" s="11">
        <v>93</v>
      </c>
      <c r="B95" s="15" t="s">
        <v>28</v>
      </c>
      <c r="C95" s="16" t="s">
        <v>225</v>
      </c>
      <c r="D95" s="17" t="s">
        <v>226</v>
      </c>
      <c r="E95" s="20">
        <v>312</v>
      </c>
      <c r="F95" s="20">
        <v>77.8</v>
      </c>
      <c r="G95" s="14" t="s">
        <v>19</v>
      </c>
      <c r="H95" s="11">
        <f t="shared" si="2"/>
        <v>68.56</v>
      </c>
      <c r="I95" s="20" t="s">
        <v>83</v>
      </c>
      <c r="J95" s="19" t="s">
        <v>84</v>
      </c>
      <c r="K95" s="20">
        <v>3</v>
      </c>
      <c r="L95" s="13" t="s">
        <v>22</v>
      </c>
      <c r="M95" s="13" t="s">
        <v>23</v>
      </c>
      <c r="N95" s="24" t="s">
        <v>24</v>
      </c>
      <c r="O95" s="12" t="s">
        <v>206</v>
      </c>
    </row>
    <row r="96" s="3" customFormat="1" ht="24" customHeight="1" spans="1:15">
      <c r="A96" s="11">
        <v>94</v>
      </c>
      <c r="B96" s="15" t="s">
        <v>28</v>
      </c>
      <c r="C96" s="16" t="s">
        <v>227</v>
      </c>
      <c r="D96" s="17" t="s">
        <v>228</v>
      </c>
      <c r="E96" s="20">
        <v>307</v>
      </c>
      <c r="F96" s="20">
        <v>75.4</v>
      </c>
      <c r="G96" s="14" t="s">
        <v>19</v>
      </c>
      <c r="H96" s="11">
        <f t="shared" si="2"/>
        <v>67</v>
      </c>
      <c r="I96" s="20" t="s">
        <v>83</v>
      </c>
      <c r="J96" s="19" t="s">
        <v>84</v>
      </c>
      <c r="K96" s="20">
        <v>4</v>
      </c>
      <c r="L96" s="13" t="s">
        <v>22</v>
      </c>
      <c r="M96" s="13" t="s">
        <v>23</v>
      </c>
      <c r="N96" s="24" t="s">
        <v>24</v>
      </c>
      <c r="O96" s="12" t="s">
        <v>206</v>
      </c>
    </row>
    <row r="97" s="3" customFormat="1" ht="24" customHeight="1" spans="1:15">
      <c r="A97" s="11">
        <v>95</v>
      </c>
      <c r="B97" s="15" t="s">
        <v>28</v>
      </c>
      <c r="C97" s="16" t="s">
        <v>229</v>
      </c>
      <c r="D97" s="17" t="s">
        <v>230</v>
      </c>
      <c r="E97" s="20">
        <v>299</v>
      </c>
      <c r="F97" s="20">
        <v>76.6</v>
      </c>
      <c r="G97" s="14" t="s">
        <v>19</v>
      </c>
      <c r="H97" s="11">
        <f t="shared" si="2"/>
        <v>66.52</v>
      </c>
      <c r="I97" s="20" t="s">
        <v>83</v>
      </c>
      <c r="J97" s="19" t="s">
        <v>84</v>
      </c>
      <c r="K97" s="20">
        <v>5</v>
      </c>
      <c r="L97" s="13" t="s">
        <v>22</v>
      </c>
      <c r="M97" s="13" t="s">
        <v>23</v>
      </c>
      <c r="N97" s="24" t="s">
        <v>24</v>
      </c>
      <c r="O97" s="12" t="s">
        <v>206</v>
      </c>
    </row>
    <row r="98" s="3" customFormat="1" ht="24" customHeight="1" spans="1:15">
      <c r="A98" s="11">
        <v>96</v>
      </c>
      <c r="B98" s="15" t="s">
        <v>28</v>
      </c>
      <c r="C98" s="16" t="s">
        <v>231</v>
      </c>
      <c r="D98" s="17" t="s">
        <v>232</v>
      </c>
      <c r="E98" s="20">
        <v>290</v>
      </c>
      <c r="F98" s="20">
        <v>77.4</v>
      </c>
      <c r="G98" s="14" t="s">
        <v>19</v>
      </c>
      <c r="H98" s="11">
        <f t="shared" si="2"/>
        <v>65.76</v>
      </c>
      <c r="I98" s="20" t="s">
        <v>83</v>
      </c>
      <c r="J98" s="19" t="s">
        <v>84</v>
      </c>
      <c r="K98" s="20">
        <v>6</v>
      </c>
      <c r="L98" s="13" t="s">
        <v>22</v>
      </c>
      <c r="M98" s="13" t="s">
        <v>23</v>
      </c>
      <c r="N98" s="24" t="s">
        <v>24</v>
      </c>
      <c r="O98" s="12" t="s">
        <v>206</v>
      </c>
    </row>
    <row r="99" s="3" customFormat="1" ht="24" customHeight="1" spans="1:15">
      <c r="A99" s="11">
        <v>97</v>
      </c>
      <c r="B99" s="15" t="s">
        <v>28</v>
      </c>
      <c r="C99" s="16" t="s">
        <v>233</v>
      </c>
      <c r="D99" s="17" t="s">
        <v>234</v>
      </c>
      <c r="E99" s="20">
        <v>298</v>
      </c>
      <c r="F99" s="20">
        <v>74.8</v>
      </c>
      <c r="G99" s="14" t="s">
        <v>19</v>
      </c>
      <c r="H99" s="11">
        <f t="shared" si="2"/>
        <v>65.68</v>
      </c>
      <c r="I99" s="20" t="s">
        <v>83</v>
      </c>
      <c r="J99" s="19" t="s">
        <v>84</v>
      </c>
      <c r="K99" s="20">
        <v>7</v>
      </c>
      <c r="L99" s="13" t="s">
        <v>22</v>
      </c>
      <c r="M99" s="13" t="s">
        <v>23</v>
      </c>
      <c r="N99" s="24" t="s">
        <v>24</v>
      </c>
      <c r="O99" s="12" t="s">
        <v>206</v>
      </c>
    </row>
    <row r="100" s="3" customFormat="1" ht="24" customHeight="1" spans="1:15">
      <c r="A100" s="11">
        <v>98</v>
      </c>
      <c r="B100" s="15" t="s">
        <v>28</v>
      </c>
      <c r="C100" s="16" t="s">
        <v>235</v>
      </c>
      <c r="D100" s="17" t="s">
        <v>236</v>
      </c>
      <c r="E100" s="20">
        <v>286</v>
      </c>
      <c r="F100" s="20">
        <v>77.6</v>
      </c>
      <c r="G100" s="14" t="s">
        <v>19</v>
      </c>
      <c r="H100" s="11">
        <f t="shared" si="2"/>
        <v>65.36</v>
      </c>
      <c r="I100" s="20" t="s">
        <v>83</v>
      </c>
      <c r="J100" s="19" t="s">
        <v>84</v>
      </c>
      <c r="K100" s="20">
        <v>8</v>
      </c>
      <c r="L100" s="13" t="s">
        <v>22</v>
      </c>
      <c r="M100" s="13" t="s">
        <v>23</v>
      </c>
      <c r="N100" s="24" t="s">
        <v>24</v>
      </c>
      <c r="O100" s="12" t="s">
        <v>206</v>
      </c>
    </row>
    <row r="101" s="3" customFormat="1" ht="24" customHeight="1" spans="1:15">
      <c r="A101" s="11">
        <v>99</v>
      </c>
      <c r="B101" s="15" t="s">
        <v>28</v>
      </c>
      <c r="C101" s="16" t="s">
        <v>237</v>
      </c>
      <c r="D101" s="17" t="s">
        <v>238</v>
      </c>
      <c r="E101" s="20">
        <v>297</v>
      </c>
      <c r="F101" s="20">
        <v>74.2</v>
      </c>
      <c r="G101" s="14" t="s">
        <v>19</v>
      </c>
      <c r="H101" s="11">
        <f t="shared" si="2"/>
        <v>65.32</v>
      </c>
      <c r="I101" s="20" t="s">
        <v>83</v>
      </c>
      <c r="J101" s="19" t="s">
        <v>84</v>
      </c>
      <c r="K101" s="20">
        <v>9</v>
      </c>
      <c r="L101" s="13" t="s">
        <v>22</v>
      </c>
      <c r="M101" s="13" t="s">
        <v>23</v>
      </c>
      <c r="N101" s="24" t="s">
        <v>24</v>
      </c>
      <c r="O101" s="12" t="s">
        <v>206</v>
      </c>
    </row>
    <row r="102" s="3" customFormat="1" ht="24" customHeight="1" spans="1:15">
      <c r="A102" s="11">
        <v>100</v>
      </c>
      <c r="B102" s="15" t="s">
        <v>28</v>
      </c>
      <c r="C102" s="16" t="s">
        <v>239</v>
      </c>
      <c r="D102" s="17" t="s">
        <v>240</v>
      </c>
      <c r="E102" s="20">
        <v>293</v>
      </c>
      <c r="F102" s="20">
        <v>75</v>
      </c>
      <c r="G102" s="14" t="s">
        <v>19</v>
      </c>
      <c r="H102" s="11">
        <f t="shared" si="2"/>
        <v>65.16</v>
      </c>
      <c r="I102" s="20" t="s">
        <v>83</v>
      </c>
      <c r="J102" s="19" t="s">
        <v>84</v>
      </c>
      <c r="K102" s="20">
        <v>10</v>
      </c>
      <c r="L102" s="13" t="s">
        <v>22</v>
      </c>
      <c r="M102" s="13" t="s">
        <v>23</v>
      </c>
      <c r="N102" s="24" t="s">
        <v>24</v>
      </c>
      <c r="O102" s="12" t="s">
        <v>206</v>
      </c>
    </row>
    <row r="103" s="3" customFormat="1" ht="24" customHeight="1" spans="1:15">
      <c r="A103" s="11">
        <v>101</v>
      </c>
      <c r="B103" s="15" t="s">
        <v>28</v>
      </c>
      <c r="C103" s="16" t="s">
        <v>241</v>
      </c>
      <c r="D103" s="17" t="s">
        <v>242</v>
      </c>
      <c r="E103" s="20">
        <v>276</v>
      </c>
      <c r="F103" s="20">
        <v>79.8</v>
      </c>
      <c r="G103" s="14" t="s">
        <v>19</v>
      </c>
      <c r="H103" s="11">
        <f t="shared" si="2"/>
        <v>65.04</v>
      </c>
      <c r="I103" s="20" t="s">
        <v>83</v>
      </c>
      <c r="J103" s="19" t="s">
        <v>84</v>
      </c>
      <c r="K103" s="20">
        <v>11</v>
      </c>
      <c r="L103" s="13" t="s">
        <v>22</v>
      </c>
      <c r="M103" s="13" t="s">
        <v>23</v>
      </c>
      <c r="N103" s="24" t="s">
        <v>24</v>
      </c>
      <c r="O103" s="12" t="s">
        <v>206</v>
      </c>
    </row>
    <row r="104" s="3" customFormat="1" ht="24" customHeight="1" spans="1:15">
      <c r="A104" s="11">
        <v>102</v>
      </c>
      <c r="B104" s="15" t="s">
        <v>28</v>
      </c>
      <c r="C104" s="16" t="s">
        <v>243</v>
      </c>
      <c r="D104" s="17" t="s">
        <v>244</v>
      </c>
      <c r="E104" s="20">
        <v>293</v>
      </c>
      <c r="F104" s="20">
        <v>72.8</v>
      </c>
      <c r="G104" s="14" t="s">
        <v>19</v>
      </c>
      <c r="H104" s="11">
        <f t="shared" si="2"/>
        <v>64.28</v>
      </c>
      <c r="I104" s="20" t="s">
        <v>83</v>
      </c>
      <c r="J104" s="19" t="s">
        <v>84</v>
      </c>
      <c r="K104" s="20">
        <v>12</v>
      </c>
      <c r="L104" s="13" t="s">
        <v>22</v>
      </c>
      <c r="M104" s="13" t="s">
        <v>23</v>
      </c>
      <c r="N104" s="24" t="s">
        <v>24</v>
      </c>
      <c r="O104" s="12" t="s">
        <v>206</v>
      </c>
    </row>
    <row r="105" s="4" customFormat="1" ht="24" customHeight="1" spans="1:22">
      <c r="A105" s="11">
        <v>103</v>
      </c>
      <c r="B105" s="15" t="s">
        <v>28</v>
      </c>
      <c r="C105" s="16" t="s">
        <v>245</v>
      </c>
      <c r="D105" s="17" t="s">
        <v>246</v>
      </c>
      <c r="E105" s="20">
        <v>292</v>
      </c>
      <c r="F105" s="20">
        <v>72.4</v>
      </c>
      <c r="G105" s="14" t="s">
        <v>19</v>
      </c>
      <c r="H105" s="11">
        <f t="shared" si="2"/>
        <v>64</v>
      </c>
      <c r="I105" s="20" t="s">
        <v>83</v>
      </c>
      <c r="J105" s="19" t="s">
        <v>84</v>
      </c>
      <c r="K105" s="20">
        <v>13</v>
      </c>
      <c r="L105" s="13" t="s">
        <v>22</v>
      </c>
      <c r="M105" s="13" t="s">
        <v>23</v>
      </c>
      <c r="N105" s="24" t="s">
        <v>24</v>
      </c>
      <c r="O105" s="12" t="s">
        <v>206</v>
      </c>
      <c r="P105" s="26"/>
      <c r="Q105" s="26"/>
      <c r="R105" s="26"/>
      <c r="S105" s="26"/>
      <c r="T105" s="26"/>
      <c r="U105" s="26"/>
      <c r="V105" s="26"/>
    </row>
    <row r="106" s="4" customFormat="1" ht="24" customHeight="1" spans="1:22">
      <c r="A106" s="11">
        <v>104</v>
      </c>
      <c r="B106" s="15" t="s">
        <v>28</v>
      </c>
      <c r="C106" s="16" t="s">
        <v>247</v>
      </c>
      <c r="D106" s="17" t="s">
        <v>248</v>
      </c>
      <c r="E106" s="20">
        <v>291</v>
      </c>
      <c r="F106" s="20">
        <v>72.6</v>
      </c>
      <c r="G106" s="14" t="s">
        <v>19</v>
      </c>
      <c r="H106" s="11">
        <f t="shared" si="2"/>
        <v>63.96</v>
      </c>
      <c r="I106" s="20" t="s">
        <v>83</v>
      </c>
      <c r="J106" s="19" t="s">
        <v>84</v>
      </c>
      <c r="K106" s="20">
        <v>14</v>
      </c>
      <c r="L106" s="13" t="s">
        <v>22</v>
      </c>
      <c r="M106" s="13" t="s">
        <v>23</v>
      </c>
      <c r="N106" s="24" t="s">
        <v>24</v>
      </c>
      <c r="O106" s="12" t="s">
        <v>206</v>
      </c>
      <c r="P106" s="26"/>
      <c r="Q106" s="26"/>
      <c r="R106" s="26"/>
      <c r="S106" s="26"/>
      <c r="T106" s="26"/>
      <c r="U106" s="26"/>
      <c r="V106" s="26"/>
    </row>
    <row r="107" s="4" customFormat="1" ht="24" customHeight="1" spans="1:22">
      <c r="A107" s="11">
        <v>105</v>
      </c>
      <c r="B107" s="15" t="s">
        <v>28</v>
      </c>
      <c r="C107" s="16" t="s">
        <v>249</v>
      </c>
      <c r="D107" s="17" t="s">
        <v>250</v>
      </c>
      <c r="E107" s="20">
        <v>309</v>
      </c>
      <c r="F107" s="20">
        <v>66.6</v>
      </c>
      <c r="G107" s="14" t="s">
        <v>19</v>
      </c>
      <c r="H107" s="11">
        <f t="shared" si="2"/>
        <v>63.72</v>
      </c>
      <c r="I107" s="20" t="s">
        <v>83</v>
      </c>
      <c r="J107" s="19" t="s">
        <v>84</v>
      </c>
      <c r="K107" s="20">
        <v>15</v>
      </c>
      <c r="L107" s="13" t="s">
        <v>22</v>
      </c>
      <c r="M107" s="13" t="s">
        <v>23</v>
      </c>
      <c r="N107" s="24" t="s">
        <v>24</v>
      </c>
      <c r="O107" s="12" t="s">
        <v>206</v>
      </c>
      <c r="P107" s="26"/>
      <c r="Q107" s="26"/>
      <c r="R107" s="26"/>
      <c r="S107" s="26"/>
      <c r="T107" s="26"/>
      <c r="U107" s="26"/>
      <c r="V107" s="26"/>
    </row>
    <row r="108" s="4" customFormat="1" ht="24" customHeight="1" spans="1:22">
      <c r="A108" s="11">
        <v>106</v>
      </c>
      <c r="B108" s="15" t="s">
        <v>28</v>
      </c>
      <c r="C108" s="16" t="s">
        <v>251</v>
      </c>
      <c r="D108" s="17" t="s">
        <v>252</v>
      </c>
      <c r="E108" s="20">
        <v>297</v>
      </c>
      <c r="F108" s="20">
        <v>70.2</v>
      </c>
      <c r="G108" s="14" t="s">
        <v>19</v>
      </c>
      <c r="H108" s="11">
        <f t="shared" si="2"/>
        <v>63.72</v>
      </c>
      <c r="I108" s="20" t="s">
        <v>83</v>
      </c>
      <c r="J108" s="19" t="s">
        <v>84</v>
      </c>
      <c r="K108" s="20">
        <v>16</v>
      </c>
      <c r="L108" s="13" t="s">
        <v>22</v>
      </c>
      <c r="M108" s="13" t="s">
        <v>23</v>
      </c>
      <c r="N108" s="24" t="s">
        <v>24</v>
      </c>
      <c r="O108" s="12" t="s">
        <v>206</v>
      </c>
      <c r="P108" s="26"/>
      <c r="Q108" s="26"/>
      <c r="R108" s="26"/>
      <c r="S108" s="26"/>
      <c r="T108" s="26"/>
      <c r="U108" s="26"/>
      <c r="V108" s="26"/>
    </row>
    <row r="109" s="4" customFormat="1" ht="24" customHeight="1" spans="1:22">
      <c r="A109" s="11">
        <v>107</v>
      </c>
      <c r="B109" s="15" t="s">
        <v>28</v>
      </c>
      <c r="C109" s="16" t="s">
        <v>253</v>
      </c>
      <c r="D109" s="17" t="s">
        <v>254</v>
      </c>
      <c r="E109" s="20">
        <v>290</v>
      </c>
      <c r="F109" s="20">
        <v>72</v>
      </c>
      <c r="G109" s="14" t="s">
        <v>19</v>
      </c>
      <c r="H109" s="11">
        <f t="shared" si="2"/>
        <v>63.6</v>
      </c>
      <c r="I109" s="20" t="s">
        <v>83</v>
      </c>
      <c r="J109" s="19" t="s">
        <v>84</v>
      </c>
      <c r="K109" s="20">
        <v>17</v>
      </c>
      <c r="L109" s="13" t="s">
        <v>22</v>
      </c>
      <c r="M109" s="13" t="s">
        <v>23</v>
      </c>
      <c r="N109" s="24" t="s">
        <v>24</v>
      </c>
      <c r="O109" s="12" t="s">
        <v>206</v>
      </c>
      <c r="P109" s="26"/>
      <c r="Q109" s="26"/>
      <c r="R109" s="26"/>
      <c r="S109" s="26"/>
      <c r="T109" s="26"/>
      <c r="U109" s="26"/>
      <c r="V109" s="26"/>
    </row>
    <row r="110" s="4" customFormat="1" ht="24" customHeight="1" spans="1:22">
      <c r="A110" s="11">
        <v>108</v>
      </c>
      <c r="B110" s="15" t="s">
        <v>28</v>
      </c>
      <c r="C110" s="16" t="s">
        <v>255</v>
      </c>
      <c r="D110" s="28" t="s">
        <v>256</v>
      </c>
      <c r="E110" s="20">
        <v>298</v>
      </c>
      <c r="F110" s="20">
        <v>69.4</v>
      </c>
      <c r="G110" s="18" t="s">
        <v>19</v>
      </c>
      <c r="H110" s="11">
        <f t="shared" si="2"/>
        <v>63.52</v>
      </c>
      <c r="I110" s="20" t="s">
        <v>83</v>
      </c>
      <c r="J110" s="19" t="s">
        <v>84</v>
      </c>
      <c r="K110" s="20">
        <v>18</v>
      </c>
      <c r="L110" s="13" t="s">
        <v>22</v>
      </c>
      <c r="M110" s="13" t="s">
        <v>23</v>
      </c>
      <c r="N110" s="24" t="s">
        <v>24</v>
      </c>
      <c r="O110" s="12" t="s">
        <v>206</v>
      </c>
      <c r="P110" s="26"/>
      <c r="Q110" s="26"/>
      <c r="R110" s="26"/>
      <c r="S110" s="26"/>
      <c r="T110" s="26"/>
      <c r="U110" s="26"/>
      <c r="V110" s="26"/>
    </row>
    <row r="111" s="4" customFormat="1" ht="24" customHeight="1" spans="1:23">
      <c r="A111" s="11">
        <v>109</v>
      </c>
      <c r="B111" s="15" t="s">
        <v>28</v>
      </c>
      <c r="C111" s="16" t="s">
        <v>257</v>
      </c>
      <c r="D111" s="17" t="s">
        <v>258</v>
      </c>
      <c r="E111" s="20">
        <v>276</v>
      </c>
      <c r="F111" s="20">
        <v>76</v>
      </c>
      <c r="G111" s="12" t="s">
        <v>19</v>
      </c>
      <c r="H111" s="29">
        <f>E111/5*0.6+F111*0.4</f>
        <v>63.52</v>
      </c>
      <c r="I111" s="20" t="s">
        <v>83</v>
      </c>
      <c r="J111" s="19" t="s">
        <v>84</v>
      </c>
      <c r="K111" s="20">
        <v>19</v>
      </c>
      <c r="L111" s="13" t="s">
        <v>22</v>
      </c>
      <c r="M111" s="13" t="s">
        <v>23</v>
      </c>
      <c r="N111" s="24" t="s">
        <v>24</v>
      </c>
      <c r="O111" s="12" t="s">
        <v>259</v>
      </c>
      <c r="P111" s="26"/>
      <c r="Q111" s="26"/>
      <c r="R111" s="26"/>
      <c r="S111" s="26"/>
      <c r="T111" s="26"/>
      <c r="U111" s="26"/>
      <c r="V111" s="26"/>
      <c r="W111" s="26"/>
    </row>
    <row r="112" s="4" customFormat="1" ht="24" customHeight="1" spans="1:28">
      <c r="A112" s="11">
        <v>110</v>
      </c>
      <c r="B112" s="15" t="s">
        <v>28</v>
      </c>
      <c r="C112" s="16" t="s">
        <v>260</v>
      </c>
      <c r="D112" s="17" t="s">
        <v>261</v>
      </c>
      <c r="E112" s="20">
        <v>268</v>
      </c>
      <c r="F112" s="20">
        <v>67</v>
      </c>
      <c r="G112" s="14" t="s">
        <v>19</v>
      </c>
      <c r="H112" s="11">
        <f t="shared" ref="H112:H119" si="3">ROUND(E112/5*0.6+F112*0.4,2)</f>
        <v>58.96</v>
      </c>
      <c r="I112" s="20" t="s">
        <v>83</v>
      </c>
      <c r="J112" s="19" t="s">
        <v>84</v>
      </c>
      <c r="K112" s="20">
        <v>1</v>
      </c>
      <c r="L112" s="13" t="s">
        <v>22</v>
      </c>
      <c r="M112" s="13" t="s">
        <v>23</v>
      </c>
      <c r="N112" s="24" t="s">
        <v>24</v>
      </c>
      <c r="O112" s="15" t="s">
        <v>262</v>
      </c>
      <c r="W112" s="31"/>
      <c r="X112" s="31"/>
      <c r="Y112" s="31"/>
      <c r="Z112" s="31"/>
      <c r="AA112" s="31"/>
      <c r="AB112" s="31"/>
    </row>
    <row r="113" s="4" customFormat="1" ht="24" customHeight="1" spans="1:23">
      <c r="A113" s="11">
        <v>111</v>
      </c>
      <c r="B113" s="15" t="s">
        <v>28</v>
      </c>
      <c r="C113" s="16" t="s">
        <v>263</v>
      </c>
      <c r="D113" s="17" t="s">
        <v>264</v>
      </c>
      <c r="E113" s="11">
        <v>349</v>
      </c>
      <c r="F113" s="13">
        <v>81.2</v>
      </c>
      <c r="G113" s="18" t="s">
        <v>19</v>
      </c>
      <c r="H113" s="11">
        <f t="shared" si="3"/>
        <v>74.36</v>
      </c>
      <c r="I113" s="13" t="s">
        <v>45</v>
      </c>
      <c r="J113" s="12" t="s">
        <v>32</v>
      </c>
      <c r="K113" s="11">
        <v>1</v>
      </c>
      <c r="L113" s="24" t="s">
        <v>22</v>
      </c>
      <c r="M113" s="25" t="s">
        <v>23</v>
      </c>
      <c r="N113" s="24" t="s">
        <v>265</v>
      </c>
      <c r="O113" s="15"/>
      <c r="P113" s="26"/>
      <c r="Q113" s="26"/>
      <c r="R113" s="26"/>
      <c r="S113" s="26"/>
      <c r="T113" s="26"/>
      <c r="U113" s="26"/>
      <c r="V113" s="26"/>
      <c r="W113" s="26"/>
    </row>
    <row r="114" s="4" customFormat="1" ht="24" customHeight="1" spans="1:23">
      <c r="A114" s="11">
        <v>112</v>
      </c>
      <c r="B114" s="15" t="s">
        <v>28</v>
      </c>
      <c r="C114" s="16" t="s">
        <v>266</v>
      </c>
      <c r="D114" s="17" t="s">
        <v>267</v>
      </c>
      <c r="E114" s="11">
        <v>332</v>
      </c>
      <c r="F114" s="13">
        <v>82.4</v>
      </c>
      <c r="G114" s="18" t="s">
        <v>19</v>
      </c>
      <c r="H114" s="11">
        <f t="shared" si="3"/>
        <v>72.8</v>
      </c>
      <c r="I114" s="13" t="s">
        <v>45</v>
      </c>
      <c r="J114" s="12" t="s">
        <v>32</v>
      </c>
      <c r="K114" s="11">
        <v>2</v>
      </c>
      <c r="L114" s="24" t="s">
        <v>22</v>
      </c>
      <c r="M114" s="25" t="s">
        <v>23</v>
      </c>
      <c r="N114" s="24" t="s">
        <v>265</v>
      </c>
      <c r="O114" s="15"/>
      <c r="P114" s="26"/>
      <c r="Q114" s="26"/>
      <c r="R114" s="26"/>
      <c r="S114" s="26"/>
      <c r="T114" s="26"/>
      <c r="U114" s="26"/>
      <c r="V114" s="26"/>
      <c r="W114" s="26"/>
    </row>
    <row r="115" s="4" customFormat="1" ht="24" customHeight="1" spans="1:23">
      <c r="A115" s="11">
        <v>113</v>
      </c>
      <c r="B115" s="15" t="s">
        <v>28</v>
      </c>
      <c r="C115" s="16" t="s">
        <v>268</v>
      </c>
      <c r="D115" s="17" t="s">
        <v>269</v>
      </c>
      <c r="E115" s="11">
        <v>316</v>
      </c>
      <c r="F115" s="13">
        <v>82.6</v>
      </c>
      <c r="G115" s="18" t="s">
        <v>19</v>
      </c>
      <c r="H115" s="11">
        <f t="shared" si="3"/>
        <v>70.96</v>
      </c>
      <c r="I115" s="13" t="s">
        <v>45</v>
      </c>
      <c r="J115" s="12" t="s">
        <v>32</v>
      </c>
      <c r="K115" s="11">
        <v>3</v>
      </c>
      <c r="L115" s="24" t="s">
        <v>22</v>
      </c>
      <c r="M115" s="25" t="s">
        <v>23</v>
      </c>
      <c r="N115" s="24" t="s">
        <v>265</v>
      </c>
      <c r="O115" s="15"/>
      <c r="P115" s="26"/>
      <c r="Q115" s="26"/>
      <c r="R115" s="26"/>
      <c r="S115" s="26"/>
      <c r="T115" s="26"/>
      <c r="U115" s="26"/>
      <c r="V115" s="26"/>
      <c r="W115" s="26"/>
    </row>
    <row r="116" s="4" customFormat="1" ht="24" customHeight="1" spans="1:23">
      <c r="A116" s="11">
        <v>114</v>
      </c>
      <c r="B116" s="15" t="s">
        <v>28</v>
      </c>
      <c r="C116" s="16" t="s">
        <v>270</v>
      </c>
      <c r="D116" s="17" t="s">
        <v>271</v>
      </c>
      <c r="E116" s="11">
        <v>309</v>
      </c>
      <c r="F116" s="13">
        <v>78.2</v>
      </c>
      <c r="G116" s="18" t="s">
        <v>19</v>
      </c>
      <c r="H116" s="11">
        <f t="shared" si="3"/>
        <v>68.36</v>
      </c>
      <c r="I116" s="13" t="s">
        <v>45</v>
      </c>
      <c r="J116" s="12" t="s">
        <v>32</v>
      </c>
      <c r="K116" s="11">
        <v>4</v>
      </c>
      <c r="L116" s="24" t="s">
        <v>22</v>
      </c>
      <c r="M116" s="25" t="s">
        <v>23</v>
      </c>
      <c r="N116" s="24" t="s">
        <v>265</v>
      </c>
      <c r="O116" s="15"/>
      <c r="P116" s="26"/>
      <c r="Q116" s="26"/>
      <c r="R116" s="26"/>
      <c r="S116" s="26"/>
      <c r="T116" s="26"/>
      <c r="U116" s="26"/>
      <c r="V116" s="26"/>
      <c r="W116" s="26"/>
    </row>
    <row r="117" s="4" customFormat="1" ht="24" customHeight="1" spans="1:23">
      <c r="A117" s="11">
        <v>115</v>
      </c>
      <c r="B117" s="15" t="s">
        <v>28</v>
      </c>
      <c r="C117" s="16" t="s">
        <v>272</v>
      </c>
      <c r="D117" s="17" t="s">
        <v>273</v>
      </c>
      <c r="E117" s="11">
        <v>263</v>
      </c>
      <c r="F117" s="13">
        <v>67.1</v>
      </c>
      <c r="G117" s="18" t="s">
        <v>19</v>
      </c>
      <c r="H117" s="11">
        <f t="shared" si="3"/>
        <v>58.4</v>
      </c>
      <c r="I117" s="13" t="s">
        <v>45</v>
      </c>
      <c r="J117" s="12" t="s">
        <v>32</v>
      </c>
      <c r="K117" s="11">
        <v>1</v>
      </c>
      <c r="L117" s="24" t="s">
        <v>22</v>
      </c>
      <c r="M117" s="25" t="s">
        <v>23</v>
      </c>
      <c r="N117" s="24" t="s">
        <v>265</v>
      </c>
      <c r="O117" s="15" t="s">
        <v>262</v>
      </c>
      <c r="P117" s="26"/>
      <c r="Q117" s="26"/>
      <c r="R117" s="26"/>
      <c r="S117" s="26"/>
      <c r="T117" s="26"/>
      <c r="U117" s="26"/>
      <c r="V117" s="26"/>
      <c r="W117" s="26"/>
    </row>
    <row r="118" s="4" customFormat="1" ht="24" customHeight="1" spans="1:23">
      <c r="A118" s="11">
        <v>116</v>
      </c>
      <c r="B118" s="15" t="s">
        <v>28</v>
      </c>
      <c r="C118" s="12" t="s">
        <v>274</v>
      </c>
      <c r="D118" s="13" t="s">
        <v>275</v>
      </c>
      <c r="E118" s="11">
        <v>322</v>
      </c>
      <c r="F118" s="13">
        <v>76.8</v>
      </c>
      <c r="G118" s="18" t="s">
        <v>19</v>
      </c>
      <c r="H118" s="11">
        <f t="shared" si="3"/>
        <v>69.36</v>
      </c>
      <c r="I118" s="32" t="s">
        <v>31</v>
      </c>
      <c r="J118" s="12" t="s">
        <v>32</v>
      </c>
      <c r="K118" s="11">
        <v>1</v>
      </c>
      <c r="L118" s="24" t="s">
        <v>22</v>
      </c>
      <c r="M118" s="25" t="s">
        <v>23</v>
      </c>
      <c r="N118" s="24" t="s">
        <v>276</v>
      </c>
      <c r="O118" s="15"/>
      <c r="P118" s="26"/>
      <c r="Q118" s="26"/>
      <c r="R118" s="26"/>
      <c r="S118" s="26"/>
      <c r="T118" s="26"/>
      <c r="U118" s="26"/>
      <c r="V118" s="26"/>
      <c r="W118" s="26"/>
    </row>
    <row r="119" s="4" customFormat="1" ht="24" customHeight="1" spans="1:23">
      <c r="A119" s="11">
        <v>117</v>
      </c>
      <c r="B119" s="15" t="s">
        <v>28</v>
      </c>
      <c r="C119" s="12" t="s">
        <v>277</v>
      </c>
      <c r="D119" s="11" t="s">
        <v>278</v>
      </c>
      <c r="E119" s="11">
        <v>306</v>
      </c>
      <c r="F119" s="13">
        <v>81.4</v>
      </c>
      <c r="G119" s="18" t="s">
        <v>19</v>
      </c>
      <c r="H119" s="11">
        <f t="shared" si="3"/>
        <v>69.28</v>
      </c>
      <c r="I119" s="32" t="s">
        <v>31</v>
      </c>
      <c r="J119" s="12" t="s">
        <v>32</v>
      </c>
      <c r="K119" s="11">
        <v>2</v>
      </c>
      <c r="L119" s="24" t="s">
        <v>22</v>
      </c>
      <c r="M119" s="25" t="s">
        <v>23</v>
      </c>
      <c r="N119" s="24" t="s">
        <v>276</v>
      </c>
      <c r="O119" s="15" t="s">
        <v>139</v>
      </c>
      <c r="P119" s="26"/>
      <c r="Q119" s="26"/>
      <c r="R119" s="26"/>
      <c r="S119" s="26"/>
      <c r="T119" s="26"/>
      <c r="U119" s="26"/>
      <c r="V119" s="26"/>
      <c r="W119" s="26"/>
    </row>
  </sheetData>
  <mergeCells count="1">
    <mergeCell ref="A1:O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骏聆熙语</cp:lastModifiedBy>
  <dcterms:created xsi:type="dcterms:W3CDTF">2023-04-28T09:26:00Z</dcterms:created>
  <dcterms:modified xsi:type="dcterms:W3CDTF">2023-04-28T09:33:56Z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A70CAF7D2CFB4991B998E20E1BE4167A_12</vt:lpwstr>
  </property>
  <property fmtid="{D5CDD505-2E9C-101B-9397-08002B2CF9AE}" pid="3" name="KSOProductBuildVer">
    <vt:lpwstr>2052-11.1.0.14036</vt:lpwstr>
  </property>
</Properties>
</file>