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3715" windowHeight="95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Sheet1!$A$2:$L$2</definedName>
  </definedNames>
  <calcPr calcId="145621"/>
</workbook>
</file>

<file path=xl/calcChain.xml><?xml version="1.0" encoding="utf-8"?>
<calcChain xmlns="http://schemas.openxmlformats.org/spreadsheetml/2006/main">
  <c r="I9" i="1" l="1"/>
  <c r="I7" i="1"/>
  <c r="I3" i="1"/>
  <c r="I29" i="1"/>
  <c r="I10" i="1"/>
  <c r="I16" i="1"/>
  <c r="I22" i="1"/>
  <c r="I45" i="1"/>
  <c r="I50" i="1"/>
  <c r="I23" i="1"/>
  <c r="I36" i="1"/>
  <c r="I33" i="1"/>
  <c r="I49" i="1"/>
  <c r="I51" i="1"/>
  <c r="I56" i="1"/>
  <c r="I12" i="1"/>
  <c r="I20" i="1"/>
  <c r="I11" i="1"/>
  <c r="I28" i="1"/>
  <c r="I31" i="1"/>
  <c r="I35" i="1"/>
  <c r="I57" i="1"/>
  <c r="I55" i="1"/>
  <c r="I34" i="1"/>
  <c r="I59" i="1"/>
  <c r="I18" i="1"/>
  <c r="I41" i="1"/>
  <c r="I48" i="1"/>
  <c r="I58" i="1"/>
  <c r="I53" i="1"/>
  <c r="I5" i="1"/>
  <c r="I30" i="1"/>
  <c r="I15" i="1"/>
  <c r="I17" i="1"/>
  <c r="I4" i="1"/>
  <c r="I27" i="1"/>
  <c r="I47" i="1"/>
  <c r="I32" i="1"/>
  <c r="I24" i="1"/>
  <c r="I39" i="1"/>
  <c r="I44" i="1"/>
  <c r="I42" i="1"/>
  <c r="I61" i="1"/>
  <c r="I60" i="1"/>
  <c r="I54" i="1"/>
  <c r="I40" i="1"/>
  <c r="I25" i="1"/>
  <c r="I38" i="1"/>
  <c r="I6" i="1"/>
  <c r="I37" i="1"/>
  <c r="I8" i="1"/>
  <c r="I21" i="1"/>
  <c r="I14" i="1"/>
  <c r="I13" i="1"/>
  <c r="I19" i="1"/>
  <c r="I26" i="1"/>
  <c r="I43" i="1"/>
  <c r="I52" i="1"/>
  <c r="I62" i="1"/>
  <c r="I46" i="1"/>
  <c r="H9" i="1"/>
  <c r="H7" i="1"/>
  <c r="H3" i="1"/>
  <c r="H29" i="1"/>
  <c r="H10" i="1"/>
  <c r="H16" i="1"/>
  <c r="H22" i="1"/>
  <c r="H45" i="1"/>
  <c r="H50" i="1"/>
  <c r="H23" i="1"/>
  <c r="H36" i="1"/>
  <c r="H33" i="1"/>
  <c r="H49" i="1"/>
  <c r="H51" i="1"/>
  <c r="H56" i="1"/>
  <c r="H12" i="1"/>
  <c r="H20" i="1"/>
  <c r="H11" i="1"/>
  <c r="H28" i="1"/>
  <c r="H31" i="1"/>
  <c r="H35" i="1"/>
  <c r="H57" i="1"/>
  <c r="H55" i="1"/>
  <c r="H34" i="1"/>
  <c r="H59" i="1"/>
  <c r="H18" i="1"/>
  <c r="H41" i="1"/>
  <c r="H48" i="1"/>
  <c r="H58" i="1"/>
  <c r="H53" i="1"/>
  <c r="H5" i="1"/>
  <c r="H30" i="1"/>
  <c r="H15" i="1"/>
  <c r="H17" i="1"/>
  <c r="H4" i="1"/>
  <c r="H27" i="1"/>
  <c r="H47" i="1"/>
  <c r="H32" i="1"/>
  <c r="H24" i="1"/>
  <c r="H39" i="1"/>
  <c r="H44" i="1"/>
  <c r="H42" i="1"/>
  <c r="H61" i="1"/>
  <c r="H60" i="1"/>
  <c r="H54" i="1"/>
  <c r="H40" i="1"/>
  <c r="H25" i="1"/>
  <c r="H38" i="1"/>
  <c r="H6" i="1"/>
  <c r="H37" i="1"/>
  <c r="H8" i="1"/>
  <c r="H21" i="1"/>
  <c r="H14" i="1"/>
  <c r="H13" i="1"/>
  <c r="H19" i="1"/>
  <c r="H26" i="1"/>
  <c r="H43" i="1"/>
  <c r="H52" i="1"/>
  <c r="H62" i="1"/>
  <c r="H46" i="1"/>
  <c r="E9" i="1"/>
  <c r="E7" i="1"/>
  <c r="E3" i="1"/>
  <c r="E29" i="1"/>
  <c r="E10" i="1"/>
  <c r="E67" i="1"/>
  <c r="E16" i="1"/>
  <c r="E22" i="1"/>
  <c r="E45" i="1"/>
  <c r="E50" i="1"/>
  <c r="E23" i="1"/>
  <c r="E36" i="1"/>
  <c r="E33" i="1"/>
  <c r="E49" i="1"/>
  <c r="E51" i="1"/>
  <c r="E56" i="1"/>
  <c r="E70" i="1"/>
  <c r="E12" i="1"/>
  <c r="E20" i="1"/>
  <c r="E65" i="1"/>
  <c r="E11" i="1"/>
  <c r="E28" i="1"/>
  <c r="E31" i="1"/>
  <c r="E35" i="1"/>
  <c r="E57" i="1"/>
  <c r="E68" i="1"/>
  <c r="E55" i="1"/>
  <c r="E34" i="1"/>
  <c r="E59" i="1"/>
  <c r="E18" i="1"/>
  <c r="E41" i="1"/>
  <c r="E48" i="1"/>
  <c r="E58" i="1"/>
  <c r="E53" i="1"/>
  <c r="E5" i="1"/>
  <c r="E30" i="1"/>
  <c r="E15" i="1"/>
  <c r="E17" i="1"/>
  <c r="E4" i="1"/>
  <c r="E27" i="1"/>
  <c r="E47" i="1"/>
  <c r="E32" i="1"/>
  <c r="E24" i="1"/>
  <c r="E39" i="1"/>
  <c r="E44" i="1"/>
  <c r="E42" i="1"/>
  <c r="E69" i="1"/>
  <c r="E61" i="1"/>
  <c r="E60" i="1"/>
  <c r="E54" i="1"/>
  <c r="E40" i="1"/>
  <c r="E25" i="1"/>
  <c r="E38" i="1"/>
  <c r="E64" i="1"/>
  <c r="E66" i="1"/>
  <c r="E6" i="1"/>
  <c r="E37" i="1"/>
  <c r="E8" i="1"/>
  <c r="E21" i="1"/>
  <c r="E14" i="1"/>
  <c r="E13" i="1"/>
  <c r="E19" i="1"/>
  <c r="E26" i="1"/>
  <c r="E43" i="1"/>
  <c r="E52" i="1"/>
  <c r="E62" i="1"/>
  <c r="E46" i="1"/>
  <c r="E63" i="1"/>
  <c r="G52" i="1" l="1"/>
  <c r="G13" i="1"/>
  <c r="G37" i="1"/>
  <c r="G40" i="1"/>
  <c r="G24" i="1"/>
  <c r="G4" i="1"/>
  <c r="G5" i="1"/>
  <c r="G41" i="1"/>
  <c r="G55" i="1"/>
  <c r="G31" i="1"/>
  <c r="G20" i="1"/>
  <c r="G56" i="1"/>
  <c r="G36" i="1"/>
  <c r="G22" i="1"/>
  <c r="G29" i="1"/>
  <c r="G43" i="1"/>
  <c r="G6" i="1"/>
  <c r="G38" i="1"/>
  <c r="G54" i="1"/>
  <c r="G42" i="1"/>
  <c r="G32" i="1"/>
  <c r="G17" i="1"/>
  <c r="G53" i="1"/>
  <c r="G18" i="1"/>
  <c r="G28" i="1"/>
  <c r="G12" i="1"/>
  <c r="G51" i="1"/>
  <c r="G23" i="1"/>
  <c r="G16" i="1"/>
  <c r="G3" i="1"/>
  <c r="G46" i="1"/>
  <c r="G14" i="1"/>
  <c r="G62" i="1"/>
  <c r="G26" i="1"/>
  <c r="G21" i="1"/>
  <c r="G60" i="1"/>
  <c r="G44" i="1"/>
  <c r="G47" i="1"/>
  <c r="G15" i="1"/>
  <c r="G58" i="1"/>
  <c r="G59" i="1"/>
  <c r="G57" i="1"/>
  <c r="G11" i="1"/>
  <c r="G49" i="1"/>
  <c r="G50" i="1"/>
  <c r="G7" i="1"/>
  <c r="G19" i="1"/>
  <c r="G8" i="1"/>
  <c r="G25" i="1"/>
  <c r="G61" i="1"/>
  <c r="G39" i="1"/>
  <c r="G27" i="1"/>
  <c r="G30" i="1"/>
  <c r="G48" i="1"/>
  <c r="G34" i="1"/>
  <c r="G35" i="1"/>
  <c r="G33" i="1"/>
  <c r="G45" i="1"/>
  <c r="G10" i="1"/>
  <c r="G9" i="1"/>
</calcChain>
</file>

<file path=xl/sharedStrings.xml><?xml version="1.0" encoding="utf-8"?>
<sst xmlns="http://schemas.openxmlformats.org/spreadsheetml/2006/main" count="473" uniqueCount="258">
  <si>
    <t>序号</t>
  </si>
  <si>
    <t>考生编号</t>
  </si>
  <si>
    <t>姓名</t>
  </si>
  <si>
    <t>生源</t>
    <phoneticPr fontId="3" type="noConversion"/>
  </si>
  <si>
    <t>初试总分</t>
  </si>
  <si>
    <t>复试成绩</t>
  </si>
  <si>
    <t>总成绩</t>
  </si>
  <si>
    <t>初试报考专业代码</t>
  </si>
  <si>
    <t>复试专业代码</t>
  </si>
  <si>
    <t>复试专业</t>
  </si>
  <si>
    <t>备注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</si>
  <si>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</si>
  <si>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</si>
  <si>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</si>
  <si>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</si>
  <si>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</si>
  <si>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</si>
  <si>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</si>
  <si>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</si>
  <si>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</si>
  <si>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</si>
  <si>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</si>
  <si>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</si>
  <si>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</si>
  <si>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</si>
  <si>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</si>
  <si>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</si>
  <si>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</si>
  <si>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</si>
  <si>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</si>
  <si>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</si>
  <si>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</si>
  <si>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</si>
  <si>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</si>
  <si>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</si>
  <si>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</si>
  <si>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</si>
  <si>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</si>
  <si>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</si>
  <si>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</si>
  <si>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</si>
  <si>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</si>
  <si>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</si>
  <si>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</si>
  <si>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</si>
  <si>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</si>
  <si>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</si>
  <si>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</si>
  <si>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</si>
  <si>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</si>
  <si>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</si>
  <si>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</si>
  <si>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</si>
  <si>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</si>
  <si>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</si>
  <si>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</si>
  <si>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</si>
  <si>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</si>
  <si>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</si>
  <si>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</si>
  <si>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</si>
  <si>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</si>
  <si>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</si>
  <si>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</si>
  <si>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</si>
  <si>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</si>
  <si>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</si>
  <si>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</si>
  <si>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</si>
  <si>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</si>
  <si>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</si>
  <si>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</si>
  <si>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</si>
  <si>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</si>
  <si>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</si>
  <si>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</si>
  <si>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</si>
  <si>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103273210500789</t>
  </si>
  <si>
    <t>103863210706758</t>
  </si>
  <si>
    <t>100563029020012</t>
  </si>
  <si>
    <t>105323150412690</t>
  </si>
  <si>
    <t>103273210508300</t>
  </si>
  <si>
    <t>103843216105354</t>
  </si>
  <si>
    <t>110783123402617</t>
  </si>
  <si>
    <t>105593210003868</t>
  </si>
  <si>
    <t>103273210501090</t>
  </si>
  <si>
    <t>100553333309875</t>
  </si>
  <si>
    <t>110783123415658</t>
  </si>
  <si>
    <t>103843216305363</t>
  </si>
  <si>
    <t>143253423300001</t>
  </si>
  <si>
    <t>104233141116243</t>
  </si>
  <si>
    <t>104213060150608</t>
  </si>
  <si>
    <t>102883500008522</t>
  </si>
  <si>
    <t>103353000923947</t>
  </si>
  <si>
    <t>100023111313880</t>
  </si>
  <si>
    <t>张玉波</t>
  </si>
  <si>
    <t>卫琳</t>
  </si>
  <si>
    <t>梁玥</t>
  </si>
  <si>
    <t>赵丹彤</t>
  </si>
  <si>
    <t>夏玉涛</t>
  </si>
  <si>
    <t>习雪岚</t>
  </si>
  <si>
    <t>曾健</t>
  </si>
  <si>
    <t>刘越</t>
  </si>
  <si>
    <t>王艺</t>
  </si>
  <si>
    <t>刘笑笑</t>
  </si>
  <si>
    <t>赵金超</t>
  </si>
  <si>
    <t>窦睿</t>
  </si>
  <si>
    <t>熊乐</t>
  </si>
  <si>
    <t>张舒琪</t>
  </si>
  <si>
    <t>冯得霖</t>
  </si>
  <si>
    <t>徐沁怡</t>
  </si>
  <si>
    <t>汤伊静</t>
  </si>
  <si>
    <t>刘启明</t>
  </si>
  <si>
    <t>103273210506782</t>
  </si>
  <si>
    <t>102523210001122</t>
  </si>
  <si>
    <t>103273210503669</t>
  </si>
  <si>
    <t>105613422618472</t>
  </si>
  <si>
    <t>100553333314272</t>
  </si>
  <si>
    <t>103273210500889</t>
  </si>
  <si>
    <t>105203666615150</t>
  </si>
  <si>
    <t>104463123400136</t>
  </si>
  <si>
    <t>118463020007778</t>
  </si>
  <si>
    <t>103943001000591</t>
  </si>
  <si>
    <t>106513025190753</t>
  </si>
  <si>
    <t>104223510908231</t>
  </si>
  <si>
    <t>105613441402422</t>
  </si>
  <si>
    <t>105243000001841</t>
  </si>
  <si>
    <t>105893017010048</t>
  </si>
  <si>
    <t>100273998450172</t>
  </si>
  <si>
    <t>103863210706651</t>
  </si>
  <si>
    <t>张晓雪</t>
  </si>
  <si>
    <t>郭玥辰</t>
  </si>
  <si>
    <t>孙丹</t>
  </si>
  <si>
    <t>孙畅</t>
  </si>
  <si>
    <t>荣凌晖</t>
  </si>
  <si>
    <t>余洁</t>
  </si>
  <si>
    <t>周瑜</t>
  </si>
  <si>
    <t>徐涛</t>
  </si>
  <si>
    <t>王金汇</t>
  </si>
  <si>
    <t>刘晴云</t>
  </si>
  <si>
    <t>周天国</t>
  </si>
  <si>
    <t>林宇超</t>
  </si>
  <si>
    <t>严炳剑</t>
  </si>
  <si>
    <t>朱金鑫</t>
  </si>
  <si>
    <t>吴一凡</t>
  </si>
  <si>
    <t>黄建青</t>
  </si>
  <si>
    <t>谢昱</t>
  </si>
  <si>
    <t>103863210706860</t>
  </si>
  <si>
    <t>王涵</t>
    <phoneticPr fontId="3" type="noConversion"/>
  </si>
  <si>
    <t>104033025100085</t>
  </si>
  <si>
    <t>周梦棋</t>
  </si>
  <si>
    <t>110783123416247</t>
  </si>
  <si>
    <t>曾玉婷</t>
  </si>
  <si>
    <t>100273998450205</t>
  </si>
  <si>
    <t>陈维浩</t>
  </si>
  <si>
    <t>102723202307495</t>
  </si>
  <si>
    <t>王思凯</t>
  </si>
  <si>
    <t>104253540005179</t>
  </si>
  <si>
    <t>梅浩</t>
  </si>
  <si>
    <t>105323432112526</t>
  </si>
  <si>
    <t>朱心雨</t>
  </si>
  <si>
    <t>104253540010937</t>
  </si>
  <si>
    <t>林娜彤</t>
  </si>
  <si>
    <t>103943001000538</t>
  </si>
  <si>
    <t>吴敏</t>
  </si>
  <si>
    <t>103863210706754</t>
  </si>
  <si>
    <t>魏启帆</t>
  </si>
  <si>
    <t>103273210501275</t>
  </si>
  <si>
    <t>戴明昊</t>
  </si>
  <si>
    <t>100273998450585</t>
  </si>
  <si>
    <t>丁龙玥</t>
  </si>
  <si>
    <t>104643410290129</t>
  </si>
  <si>
    <t>王运鹏</t>
  </si>
  <si>
    <t>106513025192211</t>
  </si>
  <si>
    <t>彭媛</t>
  </si>
  <si>
    <t>104213060150356</t>
  </si>
  <si>
    <t>王娟</t>
  </si>
  <si>
    <t>103943001000433</t>
  </si>
  <si>
    <t>郭佳炜</t>
  </si>
  <si>
    <t>106513025191642</t>
  </si>
  <si>
    <t>杨海宇</t>
  </si>
  <si>
    <t>105203666623757</t>
  </si>
  <si>
    <t>邱璐茜</t>
  </si>
  <si>
    <t>103863210706616</t>
  </si>
  <si>
    <t>蔡骞</t>
  </si>
  <si>
    <t>103073211805496</t>
  </si>
  <si>
    <t>胡文青</t>
  </si>
  <si>
    <t>104213060150596</t>
  </si>
  <si>
    <t>陈伟镇</t>
  </si>
  <si>
    <t>104253540010239</t>
  </si>
  <si>
    <t>刘珂雯</t>
  </si>
  <si>
    <t>105203666623370</t>
  </si>
  <si>
    <t>廖伟春</t>
  </si>
  <si>
    <t>104223510908497</t>
  </si>
  <si>
    <t>黄宇洲</t>
  </si>
  <si>
    <t>118453011017174</t>
  </si>
  <si>
    <t>黄钊艺</t>
  </si>
  <si>
    <t>103863210706713</t>
  </si>
  <si>
    <t>潘雅琪</t>
  </si>
  <si>
    <t>103863210706627</t>
  </si>
  <si>
    <t>曹晓珺</t>
  </si>
  <si>
    <t>110783123414710</t>
  </si>
  <si>
    <t>杨佳瑷</t>
  </si>
  <si>
    <t>106513025190880</t>
  </si>
  <si>
    <t>陈姝颖</t>
  </si>
  <si>
    <t>105323530112998</t>
  </si>
  <si>
    <t>罗严</t>
  </si>
  <si>
    <t>103843216105356</t>
  </si>
  <si>
    <t>罗梦华</t>
  </si>
  <si>
    <t>104753025100211</t>
  </si>
  <si>
    <t>李玉洁</t>
  </si>
  <si>
    <t>103863210707095</t>
  </si>
  <si>
    <t>李欣悦</t>
  </si>
  <si>
    <t>调剂</t>
    <phoneticPr fontId="2" type="noConversion"/>
  </si>
  <si>
    <t>初试报考专业名称</t>
    <phoneticPr fontId="2" type="noConversion"/>
  </si>
  <si>
    <t>025100</t>
  </si>
  <si>
    <t>金融</t>
    <phoneticPr fontId="2" type="noConversion"/>
  </si>
  <si>
    <t>1</t>
    <phoneticPr fontId="2" type="noConversion"/>
  </si>
  <si>
    <t>2</t>
    <phoneticPr fontId="2" type="noConversion"/>
  </si>
  <si>
    <t>未参加复试</t>
    <phoneticPr fontId="2" type="noConversion"/>
  </si>
  <si>
    <t>拟录取</t>
    <phoneticPr fontId="2" type="noConversion"/>
  </si>
  <si>
    <t>备选1</t>
    <phoneticPr fontId="2" type="noConversion"/>
  </si>
  <si>
    <t>备选2</t>
    <phoneticPr fontId="2" type="noConversion"/>
  </si>
  <si>
    <t>备选3</t>
    <phoneticPr fontId="2" type="noConversion"/>
  </si>
  <si>
    <t>备选4</t>
    <phoneticPr fontId="2" type="noConversion"/>
  </si>
  <si>
    <t>备选5</t>
    <phoneticPr fontId="2" type="noConversion"/>
  </si>
  <si>
    <t>备选6</t>
    <phoneticPr fontId="2" type="noConversion"/>
  </si>
  <si>
    <t>备选7</t>
    <phoneticPr fontId="2" type="noConversion"/>
  </si>
  <si>
    <t>备选8</t>
    <phoneticPr fontId="2" type="noConversion"/>
  </si>
  <si>
    <t>备选9</t>
    <phoneticPr fontId="2" type="noConversion"/>
  </si>
  <si>
    <t>备选10</t>
    <phoneticPr fontId="2" type="noConversion"/>
  </si>
  <si>
    <t>备选11</t>
    <phoneticPr fontId="2" type="noConversion"/>
  </si>
  <si>
    <t>备选12</t>
    <phoneticPr fontId="2" type="noConversion"/>
  </si>
  <si>
    <t>备选13</t>
    <phoneticPr fontId="2" type="noConversion"/>
  </si>
  <si>
    <t>备选14</t>
    <phoneticPr fontId="2" type="noConversion"/>
  </si>
  <si>
    <t>备选15</t>
    <phoneticPr fontId="2" type="noConversion"/>
  </si>
  <si>
    <t>备选16</t>
    <phoneticPr fontId="2" type="noConversion"/>
  </si>
  <si>
    <t>备选17</t>
    <phoneticPr fontId="2" type="noConversion"/>
  </si>
  <si>
    <t>备选18</t>
    <phoneticPr fontId="2" type="noConversion"/>
  </si>
  <si>
    <t>备选19</t>
    <phoneticPr fontId="2" type="noConversion"/>
  </si>
  <si>
    <t>备选20</t>
    <phoneticPr fontId="2" type="noConversion"/>
  </si>
  <si>
    <t>备选21</t>
    <phoneticPr fontId="2" type="noConversion"/>
  </si>
  <si>
    <t>备选22</t>
    <phoneticPr fontId="2" type="noConversion"/>
  </si>
  <si>
    <t>备选23</t>
    <phoneticPr fontId="2" type="noConversion"/>
  </si>
  <si>
    <t>备选24</t>
    <phoneticPr fontId="2" type="noConversion"/>
  </si>
  <si>
    <t>备选25</t>
    <phoneticPr fontId="2" type="noConversion"/>
  </si>
  <si>
    <t>备选26</t>
    <phoneticPr fontId="2" type="noConversion"/>
  </si>
  <si>
    <t>备选27</t>
    <phoneticPr fontId="2" type="noConversion"/>
  </si>
  <si>
    <t>备选28</t>
    <phoneticPr fontId="2" type="noConversion"/>
  </si>
  <si>
    <t>备选29</t>
    <phoneticPr fontId="2" type="noConversion"/>
  </si>
  <si>
    <t>备选30</t>
    <phoneticPr fontId="2" type="noConversion"/>
  </si>
  <si>
    <t>备选31</t>
    <phoneticPr fontId="2" type="noConversion"/>
  </si>
  <si>
    <t>备选32</t>
    <phoneticPr fontId="2" type="noConversion"/>
  </si>
  <si>
    <t>备选33</t>
    <phoneticPr fontId="2" type="noConversion"/>
  </si>
  <si>
    <t>备选34</t>
    <phoneticPr fontId="2" type="noConversion"/>
  </si>
  <si>
    <t>备选35</t>
    <phoneticPr fontId="2" type="noConversion"/>
  </si>
  <si>
    <t>备选36</t>
    <phoneticPr fontId="2" type="noConversion"/>
  </si>
  <si>
    <t>2023年金融专硕研究生招生考试拟录取名单公示（调剂生）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</si>
</sst>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);[Red]\(0.000\)"/>
    <numFmt numFmtId="177" formatCode="0.00_);[Red]\(0.00\)"/>
  </numFmts>
  <fonts count="8">
    <font>
      <sz val="11"/>
      <color theme="1"/>
      <name val="宋体"/>
      <family val="2"/>
      <charset val="134"/>
      <scheme val="minor"/>
    </font>
    <font>
      <b/>
      <sz val="16"/>
      <name val="Microsoft YaHei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Microsoft YaHei"/>
      <family val="2"/>
    </font>
    <font>
      <b/>
      <sz val="11"/>
      <name val="宋体"/>
      <family val="3"/>
      <charset val="134"/>
    </font>
    <font>
      <sz val="10"/>
      <name val="Microsoft YaHei"/>
      <family val="2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177" fontId="0" fillId="0" borderId="4" xfId="0" applyNumberFormat="1" applyBorder="1" applyAlignment="1">
      <alignment vertical="center"/>
    </xf>
    <xf numFmtId="1" fontId="0" fillId="0" borderId="4" xfId="0" applyNumberFormat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177" fontId="0" fillId="2" borderId="4" xfId="0" applyNumberForma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" fontId="7" fillId="0" borderId="4" xfId="0" applyNumberFormat="1" applyFont="1" applyBorder="1" applyAlignment="1">
      <alignment vertical="center"/>
    </xf>
    <xf numFmtId="1" fontId="7" fillId="2" borderId="4" xfId="0" applyNumberFormat="1" applyFont="1" applyFill="1" applyBorder="1" applyAlignment="1">
      <alignment vertical="center"/>
    </xf>
    <xf numFmtId="176" fontId="0" fillId="0" borderId="4" xfId="0" applyNumberFormat="1" applyBorder="1">
      <alignment vertical="center"/>
    </xf>
    <xf numFmtId="176" fontId="0" fillId="2" borderId="4" xfId="0" applyNumberFormat="1" applyFill="1" applyBorder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3&#24180;&#25307;&#29983;/&#37329;&#34701;/&#35843;&#21058;/&#37329;&#34701;&#35843;&#2105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Z_SYTJ_TJ_131325785"/>
    </sheetNames>
    <sheetDataSet>
      <sheetData sheetId="0">
        <row r="1">
          <cell r="A1" t="str">
            <v>姓名</v>
          </cell>
          <cell r="B1" t="str">
            <v>考生编号</v>
          </cell>
          <cell r="C1" t="str">
            <v>证件类型</v>
          </cell>
          <cell r="D1" t="str">
            <v>证件号码</v>
          </cell>
          <cell r="E1" t="str">
            <v>性别码</v>
          </cell>
          <cell r="F1" t="str">
            <v>移动电话</v>
          </cell>
          <cell r="G1" t="str">
            <v>毕业单位</v>
          </cell>
          <cell r="H1" t="str">
            <v>毕业专业名称</v>
          </cell>
          <cell r="I1" t="str">
            <v>学历码</v>
          </cell>
          <cell r="J1" t="str">
            <v>毕业年月</v>
          </cell>
          <cell r="K1" t="str">
            <v>报考专业代码</v>
          </cell>
          <cell r="L1" t="str">
            <v>KSFSM</v>
          </cell>
          <cell r="M1" t="str">
            <v>BKYXSM</v>
          </cell>
          <cell r="N1" t="str">
            <v>YJFXM</v>
          </cell>
          <cell r="O1" t="str">
            <v>BKXXFS</v>
          </cell>
          <cell r="P1" t="str">
            <v>ZZLLM</v>
          </cell>
          <cell r="Q1" t="str">
            <v>ZZLLMC</v>
          </cell>
          <cell r="R1" t="str">
            <v>WGYM</v>
          </cell>
          <cell r="S1" t="str">
            <v>WGYMC</v>
          </cell>
          <cell r="T1" t="str">
            <v>YWK1M</v>
          </cell>
          <cell r="U1" t="str">
            <v>YWK1MC</v>
          </cell>
          <cell r="V1" t="str">
            <v>YWK2M</v>
          </cell>
          <cell r="W1" t="str">
            <v>YWK2MC</v>
          </cell>
          <cell r="X1" t="str">
            <v>BKDWMC</v>
          </cell>
          <cell r="Y1" t="str">
            <v>BKYXSMC</v>
          </cell>
          <cell r="Z1" t="str">
            <v>报考专业名称</v>
          </cell>
          <cell r="AA1" t="str">
            <v>外国语</v>
          </cell>
          <cell r="AB1" t="str">
            <v>政治理论</v>
          </cell>
          <cell r="AC1" t="str">
            <v>业务课一</v>
          </cell>
          <cell r="AD1" t="str">
            <v>业务课二</v>
          </cell>
          <cell r="AE1" t="str">
            <v>总分</v>
          </cell>
        </row>
        <row r="2">
          <cell r="A2" t="str">
            <v>张玉波</v>
          </cell>
          <cell r="B2" t="str">
            <v>103273210500789</v>
          </cell>
          <cell r="C2" t="str">
            <v>01</v>
          </cell>
          <cell r="D2" t="str">
            <v>321182200004052214</v>
          </cell>
          <cell r="E2" t="str">
            <v>1</v>
          </cell>
          <cell r="F2" t="str">
            <v>18851276615</v>
          </cell>
          <cell r="G2" t="str">
            <v>南京财经大学</v>
          </cell>
          <cell r="H2" t="str">
            <v>金融学</v>
          </cell>
          <cell r="I2" t="str">
            <v>2</v>
          </cell>
          <cell r="J2" t="str">
            <v>20220613</v>
          </cell>
          <cell r="K2" t="str">
            <v>025100</v>
          </cell>
          <cell r="L2" t="str">
            <v>21</v>
          </cell>
          <cell r="M2" t="str">
            <v>005</v>
          </cell>
          <cell r="N2" t="str">
            <v>03</v>
          </cell>
          <cell r="O2" t="str">
            <v>1</v>
          </cell>
          <cell r="P2" t="str">
            <v>101</v>
          </cell>
          <cell r="Q2" t="str">
            <v>思想政治理论</v>
          </cell>
          <cell r="R2" t="str">
            <v>204</v>
          </cell>
          <cell r="S2" t="str">
            <v>英语（二）</v>
          </cell>
          <cell r="T2" t="str">
            <v>396</v>
          </cell>
          <cell r="U2" t="str">
            <v>经济类综合能力</v>
          </cell>
          <cell r="V2" t="str">
            <v>431</v>
          </cell>
          <cell r="W2" t="str">
            <v>金融学综合</v>
          </cell>
          <cell r="X2" t="str">
            <v>南京财经大学</v>
          </cell>
          <cell r="Y2" t="str">
            <v>金融学院</v>
          </cell>
          <cell r="Z2" t="str">
            <v>金融</v>
          </cell>
          <cell r="AA2">
            <v>80</v>
          </cell>
          <cell r="AB2">
            <v>60</v>
          </cell>
          <cell r="AC2">
            <v>106</v>
          </cell>
          <cell r="AD2">
            <v>143</v>
          </cell>
          <cell r="AE2">
            <v>389</v>
          </cell>
        </row>
        <row r="3">
          <cell r="A3" t="str">
            <v>卢梦秋</v>
          </cell>
          <cell r="B3" t="str">
            <v>104593410020074</v>
          </cell>
          <cell r="C3" t="str">
            <v>01</v>
          </cell>
          <cell r="D3" t="str">
            <v>410223200008262522</v>
          </cell>
          <cell r="E3" t="str">
            <v>2</v>
          </cell>
          <cell r="F3" t="str">
            <v>15937813292</v>
          </cell>
          <cell r="G3" t="str">
            <v>河南财政金融学院</v>
          </cell>
          <cell r="H3" t="str">
            <v>投资学</v>
          </cell>
          <cell r="I3" t="str">
            <v>2</v>
          </cell>
          <cell r="J3" t="str">
            <v>20220701</v>
          </cell>
          <cell r="K3" t="str">
            <v>025100</v>
          </cell>
          <cell r="L3" t="str">
            <v>21</v>
          </cell>
          <cell r="M3" t="str">
            <v>001</v>
          </cell>
          <cell r="N3" t="str">
            <v>01</v>
          </cell>
          <cell r="O3" t="str">
            <v>1</v>
          </cell>
          <cell r="P3" t="str">
            <v>101</v>
          </cell>
          <cell r="Q3" t="str">
            <v>思想政治理论</v>
          </cell>
          <cell r="R3" t="str">
            <v>204</v>
          </cell>
          <cell r="S3" t="str">
            <v>英语（二）</v>
          </cell>
          <cell r="T3" t="str">
            <v>396</v>
          </cell>
          <cell r="U3" t="str">
            <v>经济类综合能力</v>
          </cell>
          <cell r="V3" t="str">
            <v>431</v>
          </cell>
          <cell r="W3" t="str">
            <v>金融学综合</v>
          </cell>
          <cell r="X3" t="str">
            <v>郑州大学</v>
          </cell>
          <cell r="Y3" t="str">
            <v>商学院</v>
          </cell>
          <cell r="Z3" t="str">
            <v>金融</v>
          </cell>
          <cell r="AA3">
            <v>83</v>
          </cell>
          <cell r="AB3">
            <v>71</v>
          </cell>
          <cell r="AC3">
            <v>102</v>
          </cell>
          <cell r="AD3">
            <v>132</v>
          </cell>
          <cell r="AE3">
            <v>388</v>
          </cell>
        </row>
        <row r="4">
          <cell r="A4" t="str">
            <v>王涵</v>
          </cell>
          <cell r="B4" t="str">
            <v>103863210706860</v>
          </cell>
          <cell r="C4" t="str">
            <v>01</v>
          </cell>
          <cell r="D4" t="str">
            <v>350822200107174739</v>
          </cell>
          <cell r="E4" t="str">
            <v>1</v>
          </cell>
          <cell r="F4" t="str">
            <v>13626070381</v>
          </cell>
          <cell r="G4" t="str">
            <v>闽南师范大学</v>
          </cell>
          <cell r="H4" t="str">
            <v>经济与金融</v>
          </cell>
          <cell r="I4" t="str">
            <v>2</v>
          </cell>
          <cell r="J4" t="str">
            <v>20230601</v>
          </cell>
          <cell r="K4" t="str">
            <v>025100</v>
          </cell>
          <cell r="L4" t="str">
            <v>21</v>
          </cell>
          <cell r="M4" t="str">
            <v>007</v>
          </cell>
          <cell r="N4" t="str">
            <v>02</v>
          </cell>
          <cell r="O4" t="str">
            <v>1</v>
          </cell>
          <cell r="P4" t="str">
            <v>101</v>
          </cell>
          <cell r="Q4" t="str">
            <v>思想政治理论</v>
          </cell>
          <cell r="R4" t="str">
            <v>204</v>
          </cell>
          <cell r="S4" t="str">
            <v>英语（二）</v>
          </cell>
          <cell r="T4" t="str">
            <v>303</v>
          </cell>
          <cell r="U4" t="str">
            <v>数学（三）</v>
          </cell>
          <cell r="V4" t="str">
            <v>431</v>
          </cell>
          <cell r="W4" t="str">
            <v>金融学综合</v>
          </cell>
          <cell r="X4" t="str">
            <v>福州大学</v>
          </cell>
          <cell r="Y4" t="str">
            <v>经济与管理学院</v>
          </cell>
          <cell r="Z4" t="str">
            <v>金融</v>
          </cell>
          <cell r="AA4">
            <v>81</v>
          </cell>
          <cell r="AB4">
            <v>75</v>
          </cell>
          <cell r="AC4">
            <v>100</v>
          </cell>
          <cell r="AD4">
            <v>130</v>
          </cell>
          <cell r="AE4">
            <v>386</v>
          </cell>
        </row>
        <row r="5">
          <cell r="A5" t="str">
            <v>葛冯春</v>
          </cell>
          <cell r="B5" t="str">
            <v>103273210501723</v>
          </cell>
          <cell r="C5" t="str">
            <v>01</v>
          </cell>
          <cell r="D5" t="str">
            <v>320821200002045103</v>
          </cell>
          <cell r="E5" t="str">
            <v>2</v>
          </cell>
          <cell r="F5" t="str">
            <v>15952390974</v>
          </cell>
          <cell r="G5" t="str">
            <v>长春财经学院</v>
          </cell>
          <cell r="H5" t="str">
            <v>金融学</v>
          </cell>
          <cell r="I5" t="str">
            <v>2</v>
          </cell>
          <cell r="J5" t="str">
            <v>20220701</v>
          </cell>
          <cell r="K5" t="str">
            <v>025100</v>
          </cell>
          <cell r="L5" t="str">
            <v>21</v>
          </cell>
          <cell r="M5" t="str">
            <v>005</v>
          </cell>
          <cell r="N5" t="str">
            <v>03</v>
          </cell>
          <cell r="O5" t="str">
            <v>1</v>
          </cell>
          <cell r="P5" t="str">
            <v>101</v>
          </cell>
          <cell r="Q5" t="str">
            <v>思想政治理论</v>
          </cell>
          <cell r="R5" t="str">
            <v>204</v>
          </cell>
          <cell r="S5" t="str">
            <v>英语（二）</v>
          </cell>
          <cell r="T5" t="str">
            <v>396</v>
          </cell>
          <cell r="U5" t="str">
            <v>经济类综合能力</v>
          </cell>
          <cell r="V5" t="str">
            <v>431</v>
          </cell>
          <cell r="W5" t="str">
            <v>金融学综合</v>
          </cell>
          <cell r="X5" t="str">
            <v>南京财经大学</v>
          </cell>
          <cell r="Y5" t="str">
            <v>金融学院</v>
          </cell>
          <cell r="Z5" t="str">
            <v>金融</v>
          </cell>
          <cell r="AA5">
            <v>75</v>
          </cell>
          <cell r="AB5">
            <v>71</v>
          </cell>
          <cell r="AC5">
            <v>111</v>
          </cell>
          <cell r="AD5">
            <v>129</v>
          </cell>
          <cell r="AE5">
            <v>386</v>
          </cell>
        </row>
        <row r="6">
          <cell r="A6" t="str">
            <v>卫琳</v>
          </cell>
          <cell r="B6" t="str">
            <v>103863210706758</v>
          </cell>
          <cell r="C6" t="str">
            <v>01</v>
          </cell>
          <cell r="D6" t="str">
            <v>350481199909221528</v>
          </cell>
          <cell r="E6" t="str">
            <v>2</v>
          </cell>
          <cell r="F6" t="str">
            <v>18360355498</v>
          </cell>
          <cell r="G6" t="str">
            <v>江苏海洋大学</v>
          </cell>
          <cell r="H6" t="str">
            <v>金融学</v>
          </cell>
          <cell r="I6" t="str">
            <v>2</v>
          </cell>
          <cell r="J6" t="str">
            <v>20210619</v>
          </cell>
          <cell r="K6" t="str">
            <v>025100</v>
          </cell>
          <cell r="L6" t="str">
            <v>21</v>
          </cell>
          <cell r="M6" t="str">
            <v>007</v>
          </cell>
          <cell r="N6" t="str">
            <v>03</v>
          </cell>
          <cell r="O6" t="str">
            <v>1</v>
          </cell>
          <cell r="P6" t="str">
            <v>101</v>
          </cell>
          <cell r="Q6" t="str">
            <v>思想政治理论</v>
          </cell>
          <cell r="R6" t="str">
            <v>204</v>
          </cell>
          <cell r="S6" t="str">
            <v>英语（二）</v>
          </cell>
          <cell r="T6" t="str">
            <v>303</v>
          </cell>
          <cell r="U6" t="str">
            <v>数学（三）</v>
          </cell>
          <cell r="V6" t="str">
            <v>431</v>
          </cell>
          <cell r="W6" t="str">
            <v>金融学综合</v>
          </cell>
          <cell r="X6" t="str">
            <v>福州大学</v>
          </cell>
          <cell r="Y6" t="str">
            <v>经济与管理学院</v>
          </cell>
          <cell r="Z6" t="str">
            <v>金融</v>
          </cell>
          <cell r="AA6">
            <v>87</v>
          </cell>
          <cell r="AB6">
            <v>67</v>
          </cell>
          <cell r="AC6">
            <v>99</v>
          </cell>
          <cell r="AD6">
            <v>129</v>
          </cell>
          <cell r="AE6">
            <v>382</v>
          </cell>
        </row>
        <row r="7">
          <cell r="A7" t="str">
            <v>张晓雪</v>
          </cell>
          <cell r="B7" t="str">
            <v>103273210506782</v>
          </cell>
          <cell r="C7" t="str">
            <v>01</v>
          </cell>
          <cell r="D7" t="str">
            <v>370785200011293104</v>
          </cell>
          <cell r="E7" t="str">
            <v>2</v>
          </cell>
          <cell r="F7" t="str">
            <v>19806233935</v>
          </cell>
          <cell r="G7" t="str">
            <v>莆田学院</v>
          </cell>
          <cell r="H7" t="str">
            <v>财务管理</v>
          </cell>
          <cell r="I7" t="str">
            <v>2</v>
          </cell>
          <cell r="J7" t="str">
            <v>20230701</v>
          </cell>
          <cell r="K7" t="str">
            <v>025100</v>
          </cell>
          <cell r="L7" t="str">
            <v>21</v>
          </cell>
          <cell r="M7" t="str">
            <v>005</v>
          </cell>
          <cell r="N7" t="str">
            <v>04</v>
          </cell>
          <cell r="O7" t="str">
            <v>1</v>
          </cell>
          <cell r="P7" t="str">
            <v>101</v>
          </cell>
          <cell r="Q7" t="str">
            <v>思想政治理论</v>
          </cell>
          <cell r="R7" t="str">
            <v>204</v>
          </cell>
          <cell r="S7" t="str">
            <v>英语（二）</v>
          </cell>
          <cell r="T7" t="str">
            <v>396</v>
          </cell>
          <cell r="U7" t="str">
            <v>经济类综合能力</v>
          </cell>
          <cell r="V7" t="str">
            <v>431</v>
          </cell>
          <cell r="W7" t="str">
            <v>金融学综合</v>
          </cell>
          <cell r="X7" t="str">
            <v>南京财经大学</v>
          </cell>
          <cell r="Y7" t="str">
            <v>金融学院</v>
          </cell>
          <cell r="Z7" t="str">
            <v>金融</v>
          </cell>
          <cell r="AA7">
            <v>82</v>
          </cell>
          <cell r="AB7">
            <v>67</v>
          </cell>
          <cell r="AC7">
            <v>101</v>
          </cell>
          <cell r="AD7">
            <v>132</v>
          </cell>
          <cell r="AE7">
            <v>382</v>
          </cell>
        </row>
        <row r="8">
          <cell r="A8" t="str">
            <v>周梦棋</v>
          </cell>
          <cell r="B8" t="str">
            <v>104033025100085</v>
          </cell>
          <cell r="C8" t="str">
            <v>01</v>
          </cell>
          <cell r="D8" t="str">
            <v>360902199909172424</v>
          </cell>
          <cell r="E8" t="str">
            <v>2</v>
          </cell>
          <cell r="F8" t="str">
            <v>15180635265</v>
          </cell>
          <cell r="G8" t="str">
            <v>江西农业大学南昌商学院</v>
          </cell>
          <cell r="H8" t="str">
            <v>投资学</v>
          </cell>
          <cell r="I8" t="str">
            <v>2</v>
          </cell>
          <cell r="J8" t="str">
            <v>20220630</v>
          </cell>
          <cell r="K8" t="str">
            <v>025100</v>
          </cell>
          <cell r="L8" t="str">
            <v>21</v>
          </cell>
          <cell r="M8" t="str">
            <v>002</v>
          </cell>
          <cell r="N8" t="str">
            <v>01</v>
          </cell>
          <cell r="O8" t="str">
            <v>1</v>
          </cell>
          <cell r="P8" t="str">
            <v>101</v>
          </cell>
          <cell r="Q8" t="str">
            <v>思想政治理论</v>
          </cell>
          <cell r="R8" t="str">
            <v>204</v>
          </cell>
          <cell r="S8" t="str">
            <v>英语（二）</v>
          </cell>
          <cell r="T8" t="str">
            <v>396</v>
          </cell>
          <cell r="U8" t="str">
            <v>经济类综合能力</v>
          </cell>
          <cell r="V8" t="str">
            <v>431</v>
          </cell>
          <cell r="W8" t="str">
            <v>金融学综合</v>
          </cell>
          <cell r="X8" t="str">
            <v>南昌大学</v>
          </cell>
          <cell r="Y8" t="str">
            <v>经济管理学院</v>
          </cell>
          <cell r="Z8" t="str">
            <v>金融</v>
          </cell>
          <cell r="AA8">
            <v>82</v>
          </cell>
          <cell r="AB8">
            <v>69</v>
          </cell>
          <cell r="AC8">
            <v>107</v>
          </cell>
          <cell r="AD8">
            <v>123</v>
          </cell>
          <cell r="AE8">
            <v>381</v>
          </cell>
        </row>
        <row r="9">
          <cell r="A9" t="str">
            <v>蔡骞</v>
          </cell>
          <cell r="B9" t="str">
            <v>103863210706616</v>
          </cell>
          <cell r="C9" t="str">
            <v>01</v>
          </cell>
          <cell r="D9" t="str">
            <v>350403200106047040</v>
          </cell>
          <cell r="E9" t="str">
            <v>2</v>
          </cell>
          <cell r="F9" t="str">
            <v>13375902768</v>
          </cell>
          <cell r="G9" t="str">
            <v>浙江理工大学</v>
          </cell>
          <cell r="H9" t="str">
            <v>金融学</v>
          </cell>
          <cell r="I9" t="str">
            <v>2</v>
          </cell>
          <cell r="J9" t="str">
            <v>20230630</v>
          </cell>
          <cell r="K9" t="str">
            <v>025100</v>
          </cell>
          <cell r="L9" t="str">
            <v>21</v>
          </cell>
          <cell r="M9" t="str">
            <v>007</v>
          </cell>
          <cell r="N9" t="str">
            <v>04</v>
          </cell>
          <cell r="O9" t="str">
            <v>1</v>
          </cell>
          <cell r="P9" t="str">
            <v>101</v>
          </cell>
          <cell r="Q9" t="str">
            <v>思想政治理论</v>
          </cell>
          <cell r="R9" t="str">
            <v>204</v>
          </cell>
          <cell r="S9" t="str">
            <v>英语（二）</v>
          </cell>
          <cell r="T9" t="str">
            <v>303</v>
          </cell>
          <cell r="U9" t="str">
            <v>数学（三）</v>
          </cell>
          <cell r="V9" t="str">
            <v>431</v>
          </cell>
          <cell r="W9" t="str">
            <v>金融学综合</v>
          </cell>
          <cell r="X9" t="str">
            <v>福州大学</v>
          </cell>
          <cell r="Y9" t="str">
            <v>经济与管理学院</v>
          </cell>
          <cell r="Z9" t="str">
            <v>金融</v>
          </cell>
          <cell r="AA9">
            <v>86</v>
          </cell>
          <cell r="AB9">
            <v>72</v>
          </cell>
          <cell r="AC9">
            <v>101</v>
          </cell>
          <cell r="AD9">
            <v>120</v>
          </cell>
          <cell r="AE9">
            <v>379</v>
          </cell>
        </row>
        <row r="10">
          <cell r="A10" t="str">
            <v>梁玥</v>
          </cell>
          <cell r="B10" t="str">
            <v>100563029020012</v>
          </cell>
          <cell r="C10" t="str">
            <v>01</v>
          </cell>
          <cell r="D10" t="str">
            <v>410504199909215004</v>
          </cell>
          <cell r="E10" t="str">
            <v>2</v>
          </cell>
          <cell r="F10" t="str">
            <v>15515130372</v>
          </cell>
          <cell r="G10" t="str">
            <v>江西财经大学</v>
          </cell>
          <cell r="H10" t="str">
            <v>金融学</v>
          </cell>
          <cell r="I10" t="str">
            <v>2</v>
          </cell>
          <cell r="J10" t="str">
            <v>20220710</v>
          </cell>
          <cell r="K10" t="str">
            <v>025100</v>
          </cell>
          <cell r="L10" t="str">
            <v>21</v>
          </cell>
          <cell r="M10" t="str">
            <v>209</v>
          </cell>
          <cell r="N10" t="str">
            <v>01</v>
          </cell>
          <cell r="O10" t="str">
            <v>1</v>
          </cell>
          <cell r="P10" t="str">
            <v>101</v>
          </cell>
          <cell r="Q10" t="str">
            <v>思想政治理论</v>
          </cell>
          <cell r="R10" t="str">
            <v>204</v>
          </cell>
          <cell r="S10" t="str">
            <v>英语（二）</v>
          </cell>
          <cell r="T10" t="str">
            <v>303</v>
          </cell>
          <cell r="U10" t="str">
            <v>数学（三）</v>
          </cell>
          <cell r="V10" t="str">
            <v>431</v>
          </cell>
          <cell r="W10" t="str">
            <v>金融学综合</v>
          </cell>
          <cell r="X10" t="str">
            <v>天津大学</v>
          </cell>
          <cell r="Y10" t="str">
            <v>管理与经济学部</v>
          </cell>
          <cell r="Z10" t="str">
            <v>金融</v>
          </cell>
          <cell r="AA10">
            <v>80</v>
          </cell>
          <cell r="AB10">
            <v>67</v>
          </cell>
          <cell r="AC10">
            <v>118</v>
          </cell>
          <cell r="AD10">
            <v>114</v>
          </cell>
          <cell r="AE10">
            <v>379</v>
          </cell>
        </row>
        <row r="11">
          <cell r="A11" t="str">
            <v>郭玥辰</v>
          </cell>
          <cell r="B11" t="str">
            <v>102523210001122</v>
          </cell>
          <cell r="C11" t="str">
            <v>01</v>
          </cell>
          <cell r="D11" t="str">
            <v>230804200006177041</v>
          </cell>
          <cell r="E11" t="str">
            <v>2</v>
          </cell>
          <cell r="F11" t="str">
            <v>19917621446</v>
          </cell>
          <cell r="G11" t="str">
            <v>东北农业大学</v>
          </cell>
          <cell r="H11" t="str">
            <v>金融学</v>
          </cell>
          <cell r="I11" t="str">
            <v>2</v>
          </cell>
          <cell r="J11" t="str">
            <v>20220608</v>
          </cell>
          <cell r="K11" t="str">
            <v>025100</v>
          </cell>
          <cell r="L11" t="str">
            <v>21</v>
          </cell>
          <cell r="M11" t="str">
            <v>003</v>
          </cell>
          <cell r="N11" t="str">
            <v>05</v>
          </cell>
          <cell r="O11" t="str">
            <v>1</v>
          </cell>
          <cell r="P11" t="str">
            <v>101</v>
          </cell>
          <cell r="Q11" t="str">
            <v>思想政治理论</v>
          </cell>
          <cell r="R11" t="str">
            <v>204</v>
          </cell>
          <cell r="S11" t="str">
            <v>英语（二）</v>
          </cell>
          <cell r="T11" t="str">
            <v>396</v>
          </cell>
          <cell r="U11" t="str">
            <v>经济类综合能力</v>
          </cell>
          <cell r="V11" t="str">
            <v>431</v>
          </cell>
          <cell r="W11" t="str">
            <v>金融学综合</v>
          </cell>
          <cell r="X11" t="str">
            <v>上海理工大学</v>
          </cell>
          <cell r="Y11" t="str">
            <v>管理学院</v>
          </cell>
          <cell r="Z11" t="str">
            <v>金融</v>
          </cell>
          <cell r="AA11">
            <v>71</v>
          </cell>
          <cell r="AB11">
            <v>71</v>
          </cell>
          <cell r="AC11">
            <v>105</v>
          </cell>
          <cell r="AD11">
            <v>132</v>
          </cell>
          <cell r="AE11">
            <v>379</v>
          </cell>
        </row>
        <row r="12">
          <cell r="A12" t="str">
            <v>曾玉婷</v>
          </cell>
          <cell r="B12" t="str">
            <v>110783123416247</v>
          </cell>
          <cell r="C12" t="str">
            <v>01</v>
          </cell>
          <cell r="D12" t="str">
            <v>440229199906050044</v>
          </cell>
          <cell r="E12" t="str">
            <v>2</v>
          </cell>
          <cell r="F12" t="str">
            <v>13653036829</v>
          </cell>
          <cell r="G12" t="str">
            <v>河南财政金融学院</v>
          </cell>
          <cell r="H12" t="str">
            <v>会计学</v>
          </cell>
          <cell r="I12" t="str">
            <v>2</v>
          </cell>
          <cell r="J12" t="str">
            <v>20230701</v>
          </cell>
          <cell r="K12" t="str">
            <v>025100</v>
          </cell>
          <cell r="L12" t="str">
            <v>21</v>
          </cell>
          <cell r="M12" t="str">
            <v>023</v>
          </cell>
          <cell r="N12" t="str">
            <v>00</v>
          </cell>
          <cell r="O12" t="str">
            <v>1</v>
          </cell>
          <cell r="P12" t="str">
            <v>101</v>
          </cell>
          <cell r="Q12" t="str">
            <v>思想政治理论</v>
          </cell>
          <cell r="R12" t="str">
            <v>204</v>
          </cell>
          <cell r="S12" t="str">
            <v>英语（二）</v>
          </cell>
          <cell r="T12" t="str">
            <v>396</v>
          </cell>
          <cell r="U12" t="str">
            <v>经济类综合能力</v>
          </cell>
          <cell r="V12" t="str">
            <v>431</v>
          </cell>
          <cell r="W12" t="str">
            <v>金融学综合</v>
          </cell>
          <cell r="X12" t="str">
            <v>广州大学</v>
          </cell>
          <cell r="Y12" t="str">
            <v>经济与统计学院</v>
          </cell>
          <cell r="Z12" t="str">
            <v>金融</v>
          </cell>
          <cell r="AA12">
            <v>79</v>
          </cell>
          <cell r="AB12">
            <v>68</v>
          </cell>
          <cell r="AC12">
            <v>106</v>
          </cell>
          <cell r="AD12">
            <v>125</v>
          </cell>
          <cell r="AE12">
            <v>378</v>
          </cell>
        </row>
        <row r="13">
          <cell r="A13" t="str">
            <v>胡文青</v>
          </cell>
          <cell r="B13" t="str">
            <v>103073211805496</v>
          </cell>
          <cell r="C13" t="str">
            <v>01</v>
          </cell>
          <cell r="D13" t="str">
            <v>321281199709183381</v>
          </cell>
          <cell r="E13" t="str">
            <v>2</v>
          </cell>
          <cell r="F13" t="str">
            <v>18860874988</v>
          </cell>
          <cell r="G13" t="str">
            <v>江苏大学</v>
          </cell>
          <cell r="H13" t="str">
            <v>工程管理</v>
          </cell>
          <cell r="I13" t="str">
            <v>2</v>
          </cell>
          <cell r="J13" t="str">
            <v>20190619</v>
          </cell>
          <cell r="K13" t="str">
            <v>025100</v>
          </cell>
          <cell r="L13" t="str">
            <v>21</v>
          </cell>
          <cell r="M13" t="str">
            <v>018</v>
          </cell>
          <cell r="N13" t="str">
            <v>01</v>
          </cell>
          <cell r="O13" t="str">
            <v>1</v>
          </cell>
          <cell r="P13" t="str">
            <v>101</v>
          </cell>
          <cell r="Q13" t="str">
            <v>思想政治理论</v>
          </cell>
          <cell r="R13" t="str">
            <v>204</v>
          </cell>
          <cell r="S13" t="str">
            <v>英语（二）</v>
          </cell>
          <cell r="T13" t="str">
            <v>303</v>
          </cell>
          <cell r="U13" t="str">
            <v>数学（三）</v>
          </cell>
          <cell r="V13" t="str">
            <v>431</v>
          </cell>
          <cell r="W13" t="str">
            <v>金融学综合</v>
          </cell>
          <cell r="X13" t="str">
            <v>南京农业大学</v>
          </cell>
          <cell r="Y13" t="str">
            <v>金融学院</v>
          </cell>
          <cell r="Z13" t="str">
            <v>金融</v>
          </cell>
          <cell r="AA13">
            <v>82</v>
          </cell>
          <cell r="AB13">
            <v>60</v>
          </cell>
          <cell r="AC13">
            <v>124</v>
          </cell>
          <cell r="AD13">
            <v>112</v>
          </cell>
          <cell r="AE13">
            <v>378</v>
          </cell>
        </row>
        <row r="14">
          <cell r="A14" t="str">
            <v>赵丹彤</v>
          </cell>
          <cell r="B14" t="str">
            <v>105323150412690</v>
          </cell>
          <cell r="C14" t="str">
            <v>01</v>
          </cell>
          <cell r="D14" t="str">
            <v>150428200001111528</v>
          </cell>
          <cell r="E14" t="str">
            <v>2</v>
          </cell>
          <cell r="F14" t="str">
            <v>15750423474</v>
          </cell>
          <cell r="G14" t="str">
            <v>天津科技大学</v>
          </cell>
          <cell r="H14" t="str">
            <v>财务管理</v>
          </cell>
          <cell r="I14" t="str">
            <v>2</v>
          </cell>
          <cell r="J14" t="str">
            <v>20220623</v>
          </cell>
          <cell r="K14" t="str">
            <v>025100</v>
          </cell>
          <cell r="L14" t="str">
            <v>21</v>
          </cell>
          <cell r="M14" t="str">
            <v>018</v>
          </cell>
          <cell r="N14" t="str">
            <v>00</v>
          </cell>
          <cell r="O14" t="str">
            <v>1</v>
          </cell>
          <cell r="P14" t="str">
            <v>101</v>
          </cell>
          <cell r="Q14" t="str">
            <v>思想政治理论</v>
          </cell>
          <cell r="R14" t="str">
            <v>204</v>
          </cell>
          <cell r="S14" t="str">
            <v>英语（二）</v>
          </cell>
          <cell r="T14" t="str">
            <v>396</v>
          </cell>
          <cell r="U14" t="str">
            <v>经济类综合能力</v>
          </cell>
          <cell r="V14" t="str">
            <v>431</v>
          </cell>
          <cell r="W14" t="str">
            <v>金融学综合</v>
          </cell>
          <cell r="X14" t="str">
            <v>湖南大学</v>
          </cell>
          <cell r="Y14" t="str">
            <v>金融与统计学院</v>
          </cell>
          <cell r="Z14" t="str">
            <v>金融</v>
          </cell>
          <cell r="AA14">
            <v>81</v>
          </cell>
          <cell r="AB14">
            <v>71</v>
          </cell>
          <cell r="AC14">
            <v>112</v>
          </cell>
          <cell r="AD14">
            <v>114</v>
          </cell>
          <cell r="AE14">
            <v>378</v>
          </cell>
        </row>
        <row r="15">
          <cell r="A15" t="str">
            <v>孙丹</v>
          </cell>
          <cell r="B15" t="str">
            <v>103273210503669</v>
          </cell>
          <cell r="C15" t="str">
            <v>01</v>
          </cell>
          <cell r="D15" t="str">
            <v>320829200005151025</v>
          </cell>
          <cell r="E15" t="str">
            <v>2</v>
          </cell>
          <cell r="F15" t="str">
            <v>15951903760</v>
          </cell>
          <cell r="G15" t="str">
            <v>南京理工大学紫金学院</v>
          </cell>
          <cell r="H15" t="str">
            <v>金融学</v>
          </cell>
          <cell r="I15" t="str">
            <v>2</v>
          </cell>
          <cell r="J15" t="str">
            <v>20230630</v>
          </cell>
          <cell r="K15" t="str">
            <v>025100</v>
          </cell>
          <cell r="L15" t="str">
            <v>21</v>
          </cell>
          <cell r="M15" t="str">
            <v>005</v>
          </cell>
          <cell r="N15" t="str">
            <v>03</v>
          </cell>
          <cell r="O15" t="str">
            <v>1</v>
          </cell>
          <cell r="P15" t="str">
            <v>101</v>
          </cell>
          <cell r="Q15" t="str">
            <v>思想政治理论</v>
          </cell>
          <cell r="R15" t="str">
            <v>204</v>
          </cell>
          <cell r="S15" t="str">
            <v>英语（二）</v>
          </cell>
          <cell r="T15" t="str">
            <v>396</v>
          </cell>
          <cell r="U15" t="str">
            <v>经济类综合能力</v>
          </cell>
          <cell r="V15" t="str">
            <v>431</v>
          </cell>
          <cell r="W15" t="str">
            <v>金融学综合</v>
          </cell>
          <cell r="X15" t="str">
            <v>南京财经大学</v>
          </cell>
          <cell r="Y15" t="str">
            <v>金融学院</v>
          </cell>
          <cell r="Z15" t="str">
            <v>金融</v>
          </cell>
          <cell r="AA15">
            <v>78</v>
          </cell>
          <cell r="AB15">
            <v>65</v>
          </cell>
          <cell r="AC15">
            <v>99</v>
          </cell>
          <cell r="AD15">
            <v>134</v>
          </cell>
          <cell r="AE15">
            <v>376</v>
          </cell>
        </row>
        <row r="16">
          <cell r="A16" t="str">
            <v>陈维浩</v>
          </cell>
          <cell r="B16" t="str">
            <v>100273998450205</v>
          </cell>
          <cell r="C16" t="str">
            <v>01</v>
          </cell>
          <cell r="D16" t="str">
            <v>362330200101296459</v>
          </cell>
          <cell r="E16" t="str">
            <v>1</v>
          </cell>
          <cell r="F16" t="str">
            <v>15270388057</v>
          </cell>
          <cell r="G16" t="str">
            <v>井冈山大学</v>
          </cell>
          <cell r="H16" t="str">
            <v>国际经济与贸易</v>
          </cell>
          <cell r="I16" t="str">
            <v>2</v>
          </cell>
          <cell r="J16" t="str">
            <v>20230710</v>
          </cell>
          <cell r="K16" t="str">
            <v>025100</v>
          </cell>
          <cell r="L16" t="str">
            <v>21</v>
          </cell>
          <cell r="M16" t="str">
            <v>045</v>
          </cell>
          <cell r="N16" t="str">
            <v>01</v>
          </cell>
          <cell r="O16" t="str">
            <v>1</v>
          </cell>
          <cell r="P16" t="str">
            <v>101</v>
          </cell>
          <cell r="Q16" t="str">
            <v>思想政治理论</v>
          </cell>
          <cell r="R16" t="str">
            <v>204</v>
          </cell>
          <cell r="S16" t="str">
            <v>英语（二）</v>
          </cell>
          <cell r="T16" t="str">
            <v>396</v>
          </cell>
          <cell r="U16" t="str">
            <v>经济类综合能力</v>
          </cell>
          <cell r="V16" t="str">
            <v>431</v>
          </cell>
          <cell r="W16" t="str">
            <v>金融学综合</v>
          </cell>
          <cell r="X16" t="str">
            <v>北京师范大学</v>
          </cell>
          <cell r="Y16" t="str">
            <v>湾区国际商学院</v>
          </cell>
          <cell r="Z16" t="str">
            <v>金融</v>
          </cell>
          <cell r="AA16">
            <v>79</v>
          </cell>
          <cell r="AB16">
            <v>65</v>
          </cell>
          <cell r="AC16">
            <v>101</v>
          </cell>
          <cell r="AD16">
            <v>131</v>
          </cell>
          <cell r="AE16">
            <v>376</v>
          </cell>
        </row>
        <row r="17">
          <cell r="A17" t="str">
            <v>张可心</v>
          </cell>
          <cell r="B17" t="str">
            <v>106513025100147</v>
          </cell>
          <cell r="C17" t="str">
            <v>01</v>
          </cell>
          <cell r="D17" t="str">
            <v>511725200010092029</v>
          </cell>
          <cell r="E17" t="str">
            <v>2</v>
          </cell>
          <cell r="F17" t="str">
            <v>13219070212</v>
          </cell>
          <cell r="G17" t="str">
            <v>四川师范大学</v>
          </cell>
          <cell r="H17" t="str">
            <v>金融数学</v>
          </cell>
          <cell r="I17" t="str">
            <v>2</v>
          </cell>
          <cell r="J17" t="str">
            <v>20220618</v>
          </cell>
          <cell r="K17" t="str">
            <v>025100</v>
          </cell>
          <cell r="L17" t="str">
            <v>21</v>
          </cell>
          <cell r="M17" t="str">
            <v>003</v>
          </cell>
          <cell r="N17" t="str">
            <v>01</v>
          </cell>
          <cell r="O17" t="str">
            <v>1</v>
          </cell>
          <cell r="P17" t="str">
            <v>101</v>
          </cell>
          <cell r="Q17" t="str">
            <v>思想政治理论</v>
          </cell>
          <cell r="R17" t="str">
            <v>204</v>
          </cell>
          <cell r="S17" t="str">
            <v>英语（二）</v>
          </cell>
          <cell r="T17" t="str">
            <v>303</v>
          </cell>
          <cell r="U17" t="str">
            <v>数学（三）</v>
          </cell>
          <cell r="V17" t="str">
            <v>431</v>
          </cell>
          <cell r="W17" t="str">
            <v>金融学综合</v>
          </cell>
          <cell r="X17" t="str">
            <v>西南财经大学</v>
          </cell>
          <cell r="Y17" t="str">
            <v>金融学院</v>
          </cell>
          <cell r="Z17" t="str">
            <v>金融</v>
          </cell>
          <cell r="AA17">
            <v>79</v>
          </cell>
          <cell r="AB17">
            <v>69</v>
          </cell>
          <cell r="AC17">
            <v>113</v>
          </cell>
          <cell r="AD17">
            <v>115</v>
          </cell>
          <cell r="AE17">
            <v>376</v>
          </cell>
        </row>
        <row r="18">
          <cell r="A18" t="str">
            <v>夏玉涛</v>
          </cell>
          <cell r="B18" t="str">
            <v>103273210508300</v>
          </cell>
          <cell r="C18" t="str">
            <v>01</v>
          </cell>
          <cell r="D18" t="str">
            <v>421181200110188729</v>
          </cell>
          <cell r="E18" t="str">
            <v>2</v>
          </cell>
          <cell r="F18" t="str">
            <v>17798281782</v>
          </cell>
          <cell r="G18" t="str">
            <v>武昌首义学院</v>
          </cell>
          <cell r="H18" t="str">
            <v>金融学</v>
          </cell>
          <cell r="I18" t="str">
            <v>2</v>
          </cell>
          <cell r="J18" t="str">
            <v>20230710</v>
          </cell>
          <cell r="K18" t="str">
            <v>025100</v>
          </cell>
          <cell r="L18" t="str">
            <v>21</v>
          </cell>
          <cell r="M18" t="str">
            <v>005</v>
          </cell>
          <cell r="N18" t="str">
            <v>01</v>
          </cell>
          <cell r="O18" t="str">
            <v>1</v>
          </cell>
          <cell r="P18" t="str">
            <v>101</v>
          </cell>
          <cell r="Q18" t="str">
            <v>思想政治理论</v>
          </cell>
          <cell r="R18" t="str">
            <v>204</v>
          </cell>
          <cell r="S18" t="str">
            <v>英语（二）</v>
          </cell>
          <cell r="T18" t="str">
            <v>396</v>
          </cell>
          <cell r="U18" t="str">
            <v>经济类综合能力</v>
          </cell>
          <cell r="V18" t="str">
            <v>431</v>
          </cell>
          <cell r="W18" t="str">
            <v>金融学综合</v>
          </cell>
          <cell r="X18" t="str">
            <v>南京财经大学</v>
          </cell>
          <cell r="Y18" t="str">
            <v>金融学院</v>
          </cell>
          <cell r="Z18" t="str">
            <v>金融</v>
          </cell>
          <cell r="AA18">
            <v>81</v>
          </cell>
          <cell r="AB18">
            <v>73</v>
          </cell>
          <cell r="AC18">
            <v>87</v>
          </cell>
          <cell r="AD18">
            <v>135</v>
          </cell>
          <cell r="AE18">
            <v>376</v>
          </cell>
        </row>
        <row r="19">
          <cell r="A19" t="str">
            <v>孙畅</v>
          </cell>
          <cell r="B19" t="str">
            <v>105613422618472</v>
          </cell>
          <cell r="C19" t="str">
            <v>01</v>
          </cell>
          <cell r="D19" t="str">
            <v>412825200012270282</v>
          </cell>
          <cell r="E19" t="str">
            <v>2</v>
          </cell>
          <cell r="F19" t="str">
            <v>15927181868</v>
          </cell>
          <cell r="G19" t="str">
            <v>中南财经政法大学</v>
          </cell>
          <cell r="H19" t="str">
            <v>投资学</v>
          </cell>
          <cell r="I19" t="str">
            <v>2</v>
          </cell>
          <cell r="J19" t="str">
            <v>20220630</v>
          </cell>
          <cell r="K19" t="str">
            <v>025100</v>
          </cell>
          <cell r="L19" t="str">
            <v>21</v>
          </cell>
          <cell r="M19" t="str">
            <v>205</v>
          </cell>
          <cell r="N19" t="str">
            <v>01</v>
          </cell>
          <cell r="O19" t="str">
            <v>1</v>
          </cell>
          <cell r="P19" t="str">
            <v>101</v>
          </cell>
          <cell r="Q19" t="str">
            <v>思想政治理论</v>
          </cell>
          <cell r="R19" t="str">
            <v>204</v>
          </cell>
          <cell r="S19" t="str">
            <v>英语（二）</v>
          </cell>
          <cell r="T19" t="str">
            <v>303</v>
          </cell>
          <cell r="U19" t="str">
            <v>数学（三）</v>
          </cell>
          <cell r="V19" t="str">
            <v>431</v>
          </cell>
          <cell r="W19" t="str">
            <v>金融学综合</v>
          </cell>
          <cell r="X19" t="str">
            <v>华南理工大学</v>
          </cell>
          <cell r="Y19" t="str">
            <v>经济与金融学院</v>
          </cell>
          <cell r="Z19" t="str">
            <v>金融</v>
          </cell>
          <cell r="AA19">
            <v>78</v>
          </cell>
          <cell r="AB19">
            <v>79</v>
          </cell>
          <cell r="AC19">
            <v>114</v>
          </cell>
          <cell r="AD19">
            <v>104</v>
          </cell>
          <cell r="AE19">
            <v>375</v>
          </cell>
        </row>
        <row r="20">
          <cell r="A20" t="str">
            <v>王思凯</v>
          </cell>
          <cell r="B20" t="str">
            <v>102723202307495</v>
          </cell>
          <cell r="C20" t="str">
            <v>01</v>
          </cell>
          <cell r="D20" t="str">
            <v>350102200012281634</v>
          </cell>
          <cell r="E20" t="str">
            <v>1</v>
          </cell>
          <cell r="F20" t="str">
            <v>15880491010</v>
          </cell>
          <cell r="G20" t="str">
            <v>杭州电子科技大学</v>
          </cell>
          <cell r="H20" t="str">
            <v>金融学</v>
          </cell>
          <cell r="I20" t="str">
            <v>2</v>
          </cell>
          <cell r="J20" t="str">
            <v>20230710</v>
          </cell>
          <cell r="K20" t="str">
            <v>025100</v>
          </cell>
          <cell r="L20" t="str">
            <v>21</v>
          </cell>
          <cell r="M20" t="str">
            <v>008</v>
          </cell>
          <cell r="N20" t="str">
            <v>21</v>
          </cell>
          <cell r="O20" t="str">
            <v>1</v>
          </cell>
          <cell r="P20" t="str">
            <v>101</v>
          </cell>
          <cell r="Q20" t="str">
            <v>思想政治理论</v>
          </cell>
          <cell r="R20" t="str">
            <v>204</v>
          </cell>
          <cell r="S20" t="str">
            <v>英语（二）</v>
          </cell>
          <cell r="T20" t="str">
            <v>303</v>
          </cell>
          <cell r="U20" t="str">
            <v>数学（三）</v>
          </cell>
          <cell r="V20" t="str">
            <v>431</v>
          </cell>
          <cell r="W20" t="str">
            <v>金融学综合</v>
          </cell>
          <cell r="X20" t="str">
            <v>上海财经大学</v>
          </cell>
          <cell r="Y20" t="str">
            <v>首席经济学家中心</v>
          </cell>
          <cell r="Z20" t="str">
            <v>金融</v>
          </cell>
          <cell r="AA20">
            <v>83</v>
          </cell>
          <cell r="AB20">
            <v>61</v>
          </cell>
          <cell r="AC20">
            <v>109</v>
          </cell>
          <cell r="AD20">
            <v>122</v>
          </cell>
          <cell r="AE20">
            <v>375</v>
          </cell>
        </row>
        <row r="21">
          <cell r="A21" t="str">
            <v>陈伟镇</v>
          </cell>
          <cell r="B21" t="str">
            <v>104213060150596</v>
          </cell>
          <cell r="C21" t="str">
            <v>01</v>
          </cell>
          <cell r="D21" t="str">
            <v>350524200106248616</v>
          </cell>
          <cell r="E21" t="str">
            <v>1</v>
          </cell>
          <cell r="F21" t="str">
            <v>15279270596</v>
          </cell>
          <cell r="G21" t="str">
            <v>江西财经大学现代经济管理学院</v>
          </cell>
          <cell r="H21" t="str">
            <v>金融学</v>
          </cell>
          <cell r="I21" t="str">
            <v>2</v>
          </cell>
          <cell r="J21" t="str">
            <v>20230710</v>
          </cell>
          <cell r="K21" t="str">
            <v>025100</v>
          </cell>
          <cell r="L21" t="str">
            <v>21</v>
          </cell>
          <cell r="M21" t="str">
            <v>006</v>
          </cell>
          <cell r="N21" t="str">
            <v>03</v>
          </cell>
          <cell r="O21" t="str">
            <v>1</v>
          </cell>
          <cell r="P21" t="str">
            <v>101</v>
          </cell>
          <cell r="Q21" t="str">
            <v>思想政治理论</v>
          </cell>
          <cell r="R21" t="str">
            <v>204</v>
          </cell>
          <cell r="S21" t="str">
            <v>英语（二）</v>
          </cell>
          <cell r="T21" t="str">
            <v>396</v>
          </cell>
          <cell r="U21" t="str">
            <v>经济类综合能力</v>
          </cell>
          <cell r="V21" t="str">
            <v>431</v>
          </cell>
          <cell r="W21" t="str">
            <v>金融学综合</v>
          </cell>
          <cell r="X21" t="str">
            <v>江西财经大学</v>
          </cell>
          <cell r="Y21" t="str">
            <v>金融学院</v>
          </cell>
          <cell r="Z21" t="str">
            <v>金融</v>
          </cell>
          <cell r="AA21">
            <v>83</v>
          </cell>
          <cell r="AB21">
            <v>69</v>
          </cell>
          <cell r="AC21">
            <v>99</v>
          </cell>
          <cell r="AD21">
            <v>123</v>
          </cell>
          <cell r="AE21">
            <v>374</v>
          </cell>
        </row>
        <row r="22">
          <cell r="A22" t="str">
            <v>习雪岚</v>
          </cell>
          <cell r="B22" t="str">
            <v>103843216105354</v>
          </cell>
          <cell r="C22" t="str">
            <v>01</v>
          </cell>
          <cell r="D22" t="str">
            <v>610425200101060301</v>
          </cell>
          <cell r="E22" t="str">
            <v>2</v>
          </cell>
          <cell r="F22" t="str">
            <v>18691096919</v>
          </cell>
          <cell r="G22" t="str">
            <v>华侨大学</v>
          </cell>
          <cell r="H22" t="str">
            <v>经济学类金融学（全英文教学）</v>
          </cell>
          <cell r="I22" t="str">
            <v>2</v>
          </cell>
          <cell r="J22" t="str">
            <v>20220621</v>
          </cell>
          <cell r="K22" t="str">
            <v>025100</v>
          </cell>
          <cell r="L22" t="str">
            <v>21</v>
          </cell>
          <cell r="M22" t="str">
            <v>024</v>
          </cell>
          <cell r="N22" t="str">
            <v>00</v>
          </cell>
          <cell r="O22" t="str">
            <v>1</v>
          </cell>
          <cell r="P22" t="str">
            <v>101</v>
          </cell>
          <cell r="Q22" t="str">
            <v>思想政治理论</v>
          </cell>
          <cell r="R22" t="str">
            <v>204</v>
          </cell>
          <cell r="S22" t="str">
            <v>英语（二）</v>
          </cell>
          <cell r="T22" t="str">
            <v>396</v>
          </cell>
          <cell r="U22" t="str">
            <v>经济类综合能力</v>
          </cell>
          <cell r="V22" t="str">
            <v>431</v>
          </cell>
          <cell r="W22" t="str">
            <v>金融学综合</v>
          </cell>
          <cell r="X22" t="str">
            <v>厦门大学</v>
          </cell>
          <cell r="Y22" t="str">
            <v>金融系</v>
          </cell>
          <cell r="Z22" t="str">
            <v>金融</v>
          </cell>
          <cell r="AA22">
            <v>86</v>
          </cell>
          <cell r="AB22">
            <v>65</v>
          </cell>
          <cell r="AC22">
            <v>101</v>
          </cell>
          <cell r="AD22">
            <v>122</v>
          </cell>
          <cell r="AE22">
            <v>374</v>
          </cell>
        </row>
        <row r="23">
          <cell r="A23" t="str">
            <v>荣凌晖</v>
          </cell>
          <cell r="B23" t="str">
            <v>100553333314272</v>
          </cell>
          <cell r="C23" t="str">
            <v>01</v>
          </cell>
          <cell r="D23" t="str">
            <v>652325199804010018</v>
          </cell>
          <cell r="E23" t="str">
            <v>1</v>
          </cell>
          <cell r="F23" t="str">
            <v>17699949706</v>
          </cell>
          <cell r="G23" t="str">
            <v>重庆工商大学</v>
          </cell>
          <cell r="H23" t="str">
            <v>金融学</v>
          </cell>
          <cell r="I23" t="str">
            <v>2</v>
          </cell>
          <cell r="J23" t="str">
            <v>20200619</v>
          </cell>
          <cell r="K23" t="str">
            <v>025100</v>
          </cell>
          <cell r="L23" t="str">
            <v>21</v>
          </cell>
          <cell r="M23" t="str">
            <v>130</v>
          </cell>
          <cell r="N23" t="str">
            <v>00</v>
          </cell>
          <cell r="O23" t="str">
            <v>1</v>
          </cell>
          <cell r="P23" t="str">
            <v>101</v>
          </cell>
          <cell r="Q23" t="str">
            <v>思想政治理论</v>
          </cell>
          <cell r="R23" t="str">
            <v>204</v>
          </cell>
          <cell r="S23" t="str">
            <v>英语（二）</v>
          </cell>
          <cell r="T23" t="str">
            <v>396</v>
          </cell>
          <cell r="U23" t="str">
            <v>经济类综合能力</v>
          </cell>
          <cell r="V23" t="str">
            <v>431</v>
          </cell>
          <cell r="W23" t="str">
            <v>金融学综合</v>
          </cell>
          <cell r="X23" t="str">
            <v>南开大学</v>
          </cell>
          <cell r="Y23" t="str">
            <v>金融学院</v>
          </cell>
          <cell r="Z23" t="str">
            <v>金融</v>
          </cell>
          <cell r="AA23">
            <v>81</v>
          </cell>
          <cell r="AB23">
            <v>69</v>
          </cell>
          <cell r="AC23">
            <v>109</v>
          </cell>
          <cell r="AD23">
            <v>114</v>
          </cell>
          <cell r="AE23">
            <v>373</v>
          </cell>
        </row>
        <row r="24">
          <cell r="A24" t="str">
            <v>梅浩</v>
          </cell>
          <cell r="B24" t="str">
            <v>104253540005179</v>
          </cell>
          <cell r="C24" t="str">
            <v>01</v>
          </cell>
          <cell r="D24" t="str">
            <v>370902200007060922</v>
          </cell>
          <cell r="E24" t="str">
            <v>2</v>
          </cell>
          <cell r="F24" t="str">
            <v>18660884491</v>
          </cell>
          <cell r="G24" t="str">
            <v>山东农业大学</v>
          </cell>
          <cell r="H24" t="str">
            <v>金融学</v>
          </cell>
          <cell r="I24" t="str">
            <v>2</v>
          </cell>
          <cell r="J24" t="str">
            <v>20220615</v>
          </cell>
          <cell r="K24" t="str">
            <v>025100</v>
          </cell>
          <cell r="L24" t="str">
            <v>21</v>
          </cell>
          <cell r="M24" t="str">
            <v>008</v>
          </cell>
          <cell r="N24" t="str">
            <v>01</v>
          </cell>
          <cell r="O24" t="str">
            <v>1</v>
          </cell>
          <cell r="P24" t="str">
            <v>101</v>
          </cell>
          <cell r="Q24" t="str">
            <v>思想政治理论</v>
          </cell>
          <cell r="R24" t="str">
            <v>204</v>
          </cell>
          <cell r="S24" t="str">
            <v>英语（二）</v>
          </cell>
          <cell r="T24" t="str">
            <v>396</v>
          </cell>
          <cell r="U24" t="str">
            <v>经济类综合能力</v>
          </cell>
          <cell r="V24" t="str">
            <v>431</v>
          </cell>
          <cell r="W24" t="str">
            <v>金融学综合</v>
          </cell>
          <cell r="X24" t="str">
            <v>中国石油大学(华东)</v>
          </cell>
          <cell r="Y24" t="str">
            <v>经济管理学院</v>
          </cell>
          <cell r="Z24" t="str">
            <v>金融</v>
          </cell>
          <cell r="AA24">
            <v>75</v>
          </cell>
          <cell r="AB24">
            <v>59</v>
          </cell>
          <cell r="AC24">
            <v>113</v>
          </cell>
          <cell r="AD24">
            <v>126</v>
          </cell>
          <cell r="AE24">
            <v>373</v>
          </cell>
        </row>
        <row r="25">
          <cell r="A25" t="str">
            <v>刘珂雯</v>
          </cell>
          <cell r="B25" t="str">
            <v>104253540010239</v>
          </cell>
          <cell r="C25" t="str">
            <v>01</v>
          </cell>
          <cell r="D25" t="str">
            <v>412728199805130843</v>
          </cell>
          <cell r="E25" t="str">
            <v>2</v>
          </cell>
          <cell r="F25" t="str">
            <v>15290627198</v>
          </cell>
          <cell r="G25" t="str">
            <v>河南大学</v>
          </cell>
          <cell r="H25" t="str">
            <v>电子商务</v>
          </cell>
          <cell r="I25" t="str">
            <v>2</v>
          </cell>
          <cell r="J25" t="str">
            <v>20220601</v>
          </cell>
          <cell r="K25" t="str">
            <v>025100</v>
          </cell>
          <cell r="L25" t="str">
            <v>21</v>
          </cell>
          <cell r="M25" t="str">
            <v>008</v>
          </cell>
          <cell r="N25" t="str">
            <v>03</v>
          </cell>
          <cell r="O25" t="str">
            <v>1</v>
          </cell>
          <cell r="P25" t="str">
            <v>101</v>
          </cell>
          <cell r="Q25" t="str">
            <v>思想政治理论</v>
          </cell>
          <cell r="R25" t="str">
            <v>204</v>
          </cell>
          <cell r="S25" t="str">
            <v>英语（二）</v>
          </cell>
          <cell r="T25" t="str">
            <v>396</v>
          </cell>
          <cell r="U25" t="str">
            <v>经济类综合能力</v>
          </cell>
          <cell r="V25" t="str">
            <v>431</v>
          </cell>
          <cell r="W25" t="str">
            <v>金融学综合</v>
          </cell>
          <cell r="X25" t="str">
            <v>中国石油大学(华东)</v>
          </cell>
          <cell r="Y25" t="str">
            <v>经济管理学院</v>
          </cell>
          <cell r="Z25" t="str">
            <v>金融</v>
          </cell>
          <cell r="AA25">
            <v>81</v>
          </cell>
          <cell r="AB25">
            <v>58</v>
          </cell>
          <cell r="AC25">
            <v>111</v>
          </cell>
          <cell r="AD25">
            <v>123</v>
          </cell>
          <cell r="AE25">
            <v>373</v>
          </cell>
        </row>
        <row r="26">
          <cell r="A26" t="str">
            <v>曾健</v>
          </cell>
          <cell r="B26" t="str">
            <v>110783123402617</v>
          </cell>
          <cell r="C26" t="str">
            <v>01</v>
          </cell>
          <cell r="D26" t="str">
            <v>440112200104111813</v>
          </cell>
          <cell r="E26" t="str">
            <v>1</v>
          </cell>
          <cell r="F26" t="str">
            <v>13535385114</v>
          </cell>
          <cell r="G26" t="str">
            <v>仲恺农业工程学院</v>
          </cell>
          <cell r="H26" t="str">
            <v>投资学</v>
          </cell>
          <cell r="I26" t="str">
            <v>2</v>
          </cell>
          <cell r="J26" t="str">
            <v>20230710</v>
          </cell>
          <cell r="K26" t="str">
            <v>025100</v>
          </cell>
          <cell r="L26" t="str">
            <v>21</v>
          </cell>
          <cell r="M26" t="str">
            <v>023</v>
          </cell>
          <cell r="N26" t="str">
            <v>00</v>
          </cell>
          <cell r="O26" t="str">
            <v>1</v>
          </cell>
          <cell r="P26" t="str">
            <v>101</v>
          </cell>
          <cell r="Q26" t="str">
            <v>思想政治理论</v>
          </cell>
          <cell r="R26" t="str">
            <v>204</v>
          </cell>
          <cell r="S26" t="str">
            <v>英语（二）</v>
          </cell>
          <cell r="T26" t="str">
            <v>396</v>
          </cell>
          <cell r="U26" t="str">
            <v>经济类综合能力</v>
          </cell>
          <cell r="V26" t="str">
            <v>431</v>
          </cell>
          <cell r="W26" t="str">
            <v>金融学综合</v>
          </cell>
          <cell r="X26" t="str">
            <v>广州大学</v>
          </cell>
          <cell r="Y26" t="str">
            <v>经济与统计学院</v>
          </cell>
          <cell r="Z26" t="str">
            <v>金融</v>
          </cell>
          <cell r="AA26">
            <v>76</v>
          </cell>
          <cell r="AB26">
            <v>68</v>
          </cell>
          <cell r="AC26">
            <v>101</v>
          </cell>
          <cell r="AD26">
            <v>128</v>
          </cell>
          <cell r="AE26">
            <v>373</v>
          </cell>
        </row>
        <row r="27">
          <cell r="A27" t="str">
            <v>余洁</v>
          </cell>
          <cell r="B27" t="str">
            <v>103273210500889</v>
          </cell>
          <cell r="C27" t="str">
            <v>01</v>
          </cell>
          <cell r="D27" t="str">
            <v>321023199911040021</v>
          </cell>
          <cell r="E27" t="str">
            <v>2</v>
          </cell>
          <cell r="F27" t="str">
            <v>18020128043</v>
          </cell>
          <cell r="G27" t="str">
            <v>南京财经大学</v>
          </cell>
          <cell r="H27" t="str">
            <v>金融工程</v>
          </cell>
          <cell r="I27" t="str">
            <v>2</v>
          </cell>
          <cell r="J27" t="str">
            <v>20220613</v>
          </cell>
          <cell r="K27" t="str">
            <v>025100</v>
          </cell>
          <cell r="L27" t="str">
            <v>21</v>
          </cell>
          <cell r="M27" t="str">
            <v>005</v>
          </cell>
          <cell r="N27" t="str">
            <v>01</v>
          </cell>
          <cell r="O27" t="str">
            <v>1</v>
          </cell>
          <cell r="P27" t="str">
            <v>101</v>
          </cell>
          <cell r="Q27" t="str">
            <v>思想政治理论</v>
          </cell>
          <cell r="R27" t="str">
            <v>204</v>
          </cell>
          <cell r="S27" t="str">
            <v>英语（二）</v>
          </cell>
          <cell r="T27" t="str">
            <v>396</v>
          </cell>
          <cell r="U27" t="str">
            <v>经济类综合能力</v>
          </cell>
          <cell r="V27" t="str">
            <v>431</v>
          </cell>
          <cell r="W27" t="str">
            <v>金融学综合</v>
          </cell>
          <cell r="X27" t="str">
            <v>南京财经大学</v>
          </cell>
          <cell r="Y27" t="str">
            <v>金融学院</v>
          </cell>
          <cell r="Z27" t="str">
            <v>金融</v>
          </cell>
          <cell r="AA27">
            <v>77</v>
          </cell>
          <cell r="AB27">
            <v>57</v>
          </cell>
          <cell r="AC27">
            <v>103</v>
          </cell>
          <cell r="AD27">
            <v>135</v>
          </cell>
          <cell r="AE27">
            <v>372</v>
          </cell>
        </row>
        <row r="28">
          <cell r="A28" t="str">
            <v>朱心雨</v>
          </cell>
          <cell r="B28" t="str">
            <v>105323432112526</v>
          </cell>
          <cell r="C28" t="str">
            <v>01</v>
          </cell>
          <cell r="D28" t="str">
            <v>43072620000726004X</v>
          </cell>
          <cell r="E28" t="str">
            <v>2</v>
          </cell>
          <cell r="F28" t="str">
            <v>18075605275</v>
          </cell>
          <cell r="G28" t="str">
            <v>湖南师范大学</v>
          </cell>
          <cell r="H28" t="str">
            <v>金融学</v>
          </cell>
          <cell r="I28" t="str">
            <v>2</v>
          </cell>
          <cell r="J28" t="str">
            <v>20220613</v>
          </cell>
          <cell r="K28" t="str">
            <v>025100</v>
          </cell>
          <cell r="L28" t="str">
            <v>21</v>
          </cell>
          <cell r="M28" t="str">
            <v>018</v>
          </cell>
          <cell r="N28" t="str">
            <v>00</v>
          </cell>
          <cell r="O28" t="str">
            <v>1</v>
          </cell>
          <cell r="P28" t="str">
            <v>101</v>
          </cell>
          <cell r="Q28" t="str">
            <v>思想政治理论</v>
          </cell>
          <cell r="R28" t="str">
            <v>204</v>
          </cell>
          <cell r="S28" t="str">
            <v>英语（二）</v>
          </cell>
          <cell r="T28" t="str">
            <v>396</v>
          </cell>
          <cell r="U28" t="str">
            <v>经济类综合能力</v>
          </cell>
          <cell r="V28" t="str">
            <v>431</v>
          </cell>
          <cell r="W28" t="str">
            <v>金融学综合</v>
          </cell>
          <cell r="X28" t="str">
            <v>湖南大学</v>
          </cell>
          <cell r="Y28" t="str">
            <v>金融与统计学院</v>
          </cell>
          <cell r="Z28" t="str">
            <v>金融</v>
          </cell>
          <cell r="AA28">
            <v>79</v>
          </cell>
          <cell r="AB28">
            <v>71</v>
          </cell>
          <cell r="AC28">
            <v>111</v>
          </cell>
          <cell r="AD28">
            <v>111</v>
          </cell>
          <cell r="AE28">
            <v>372</v>
          </cell>
        </row>
        <row r="29">
          <cell r="A29" t="str">
            <v>廖伟春</v>
          </cell>
          <cell r="B29" t="str">
            <v>105203666623370</v>
          </cell>
          <cell r="C29" t="str">
            <v>01</v>
          </cell>
          <cell r="D29" t="str">
            <v>450421199910018583</v>
          </cell>
          <cell r="E29" t="str">
            <v>2</v>
          </cell>
          <cell r="F29" t="str">
            <v>13297741735</v>
          </cell>
          <cell r="G29" t="str">
            <v>山东财经大学</v>
          </cell>
          <cell r="H29" t="str">
            <v>金融学</v>
          </cell>
          <cell r="I29" t="str">
            <v>2</v>
          </cell>
          <cell r="J29" t="str">
            <v>20220617</v>
          </cell>
          <cell r="K29" t="str">
            <v>025100</v>
          </cell>
          <cell r="L29" t="str">
            <v>21</v>
          </cell>
          <cell r="M29" t="str">
            <v>105</v>
          </cell>
          <cell r="N29" t="str">
            <v>00</v>
          </cell>
          <cell r="O29" t="str">
            <v>1</v>
          </cell>
          <cell r="P29" t="str">
            <v>101</v>
          </cell>
          <cell r="Q29" t="str">
            <v>思想政治理论</v>
          </cell>
          <cell r="R29" t="str">
            <v>204</v>
          </cell>
          <cell r="S29" t="str">
            <v>英语（二）</v>
          </cell>
          <cell r="T29" t="str">
            <v>303</v>
          </cell>
          <cell r="U29" t="str">
            <v>数学（三）</v>
          </cell>
          <cell r="V29" t="str">
            <v>431</v>
          </cell>
          <cell r="W29" t="str">
            <v>金融学综合</v>
          </cell>
          <cell r="X29" t="str">
            <v>中南财经政法大学</v>
          </cell>
          <cell r="Y29" t="str">
            <v>金融学院</v>
          </cell>
          <cell r="Z29" t="str">
            <v>金融</v>
          </cell>
          <cell r="AA29">
            <v>74</v>
          </cell>
          <cell r="AB29">
            <v>61</v>
          </cell>
          <cell r="AC29">
            <v>122</v>
          </cell>
          <cell r="AD29">
            <v>115</v>
          </cell>
          <cell r="AE29">
            <v>372</v>
          </cell>
        </row>
        <row r="30">
          <cell r="A30" t="str">
            <v>刘越</v>
          </cell>
          <cell r="B30" t="str">
            <v>105593210003868</v>
          </cell>
          <cell r="C30" t="str">
            <v>01</v>
          </cell>
          <cell r="D30" t="str">
            <v>510403200103292630</v>
          </cell>
          <cell r="E30" t="str">
            <v>1</v>
          </cell>
          <cell r="F30" t="str">
            <v>15390314365</v>
          </cell>
          <cell r="G30" t="str">
            <v>福建农林大学</v>
          </cell>
          <cell r="H30" t="str">
            <v>金融学</v>
          </cell>
          <cell r="I30" t="str">
            <v>2</v>
          </cell>
          <cell r="J30" t="str">
            <v>20230701</v>
          </cell>
          <cell r="K30" t="str">
            <v>025100</v>
          </cell>
          <cell r="L30" t="str">
            <v>21</v>
          </cell>
          <cell r="M30" t="str">
            <v>001</v>
          </cell>
          <cell r="N30" t="str">
            <v>01</v>
          </cell>
          <cell r="O30" t="str">
            <v>1</v>
          </cell>
          <cell r="P30" t="str">
            <v>101</v>
          </cell>
          <cell r="Q30" t="str">
            <v>思想政治理论</v>
          </cell>
          <cell r="R30" t="str">
            <v>204</v>
          </cell>
          <cell r="S30" t="str">
            <v>英语（二）</v>
          </cell>
          <cell r="T30" t="str">
            <v>303</v>
          </cell>
          <cell r="U30" t="str">
            <v>数学（三）</v>
          </cell>
          <cell r="V30" t="str">
            <v>431</v>
          </cell>
          <cell r="W30" t="str">
            <v>金融学综合</v>
          </cell>
          <cell r="X30" t="str">
            <v>暨南大学</v>
          </cell>
          <cell r="Y30" t="str">
            <v>经济学院</v>
          </cell>
          <cell r="Z30" t="str">
            <v>金融</v>
          </cell>
          <cell r="AA30">
            <v>82</v>
          </cell>
          <cell r="AB30">
            <v>65</v>
          </cell>
          <cell r="AC30">
            <v>113</v>
          </cell>
          <cell r="AD30">
            <v>111</v>
          </cell>
          <cell r="AE30">
            <v>371</v>
          </cell>
        </row>
        <row r="31">
          <cell r="A31" t="str">
            <v>周瑜</v>
          </cell>
          <cell r="B31" t="str">
            <v>105203666615150</v>
          </cell>
          <cell r="C31" t="str">
            <v>01</v>
          </cell>
          <cell r="D31" t="str">
            <v>341125199911100911</v>
          </cell>
          <cell r="E31" t="str">
            <v>1</v>
          </cell>
          <cell r="F31" t="str">
            <v>18298008532</v>
          </cell>
          <cell r="G31" t="str">
            <v>安徽农业大学</v>
          </cell>
          <cell r="H31" t="str">
            <v>金融学</v>
          </cell>
          <cell r="I31" t="str">
            <v>2</v>
          </cell>
          <cell r="J31" t="str">
            <v>20220610</v>
          </cell>
          <cell r="K31" t="str">
            <v>025100</v>
          </cell>
          <cell r="L31" t="str">
            <v>21</v>
          </cell>
          <cell r="M31" t="str">
            <v>105</v>
          </cell>
          <cell r="N31" t="str">
            <v>00</v>
          </cell>
          <cell r="O31" t="str">
            <v>1</v>
          </cell>
          <cell r="P31" t="str">
            <v>101</v>
          </cell>
          <cell r="Q31" t="str">
            <v>思想政治理论</v>
          </cell>
          <cell r="R31" t="str">
            <v>204</v>
          </cell>
          <cell r="S31" t="str">
            <v>英语（二）</v>
          </cell>
          <cell r="T31" t="str">
            <v>303</v>
          </cell>
          <cell r="U31" t="str">
            <v>数学（三）</v>
          </cell>
          <cell r="V31" t="str">
            <v>431</v>
          </cell>
          <cell r="W31" t="str">
            <v>金融学综合</v>
          </cell>
          <cell r="X31" t="str">
            <v>中南财经政法大学</v>
          </cell>
          <cell r="Y31" t="str">
            <v>金融学院</v>
          </cell>
          <cell r="Z31" t="str">
            <v>金融</v>
          </cell>
          <cell r="AA31">
            <v>74</v>
          </cell>
          <cell r="AB31">
            <v>57</v>
          </cell>
          <cell r="AC31">
            <v>134</v>
          </cell>
          <cell r="AD31">
            <v>106</v>
          </cell>
          <cell r="AE31">
            <v>371</v>
          </cell>
        </row>
        <row r="32">
          <cell r="A32" t="str">
            <v>林娜彤</v>
          </cell>
          <cell r="B32" t="str">
            <v>104253540010937</v>
          </cell>
          <cell r="C32" t="str">
            <v>01</v>
          </cell>
          <cell r="D32" t="str">
            <v>441521200007283823</v>
          </cell>
          <cell r="E32" t="str">
            <v>2</v>
          </cell>
          <cell r="F32" t="str">
            <v>19854467313</v>
          </cell>
          <cell r="G32" t="str">
            <v>广东外语外贸大学南国商学院</v>
          </cell>
          <cell r="H32" t="str">
            <v>金融学</v>
          </cell>
          <cell r="I32" t="str">
            <v>2</v>
          </cell>
          <cell r="J32" t="str">
            <v>20230630</v>
          </cell>
          <cell r="K32" t="str">
            <v>025100</v>
          </cell>
          <cell r="L32" t="str">
            <v>21</v>
          </cell>
          <cell r="M32" t="str">
            <v>008</v>
          </cell>
          <cell r="N32" t="str">
            <v>03</v>
          </cell>
          <cell r="O32" t="str">
            <v>1</v>
          </cell>
          <cell r="P32" t="str">
            <v>101</v>
          </cell>
          <cell r="Q32" t="str">
            <v>思想政治理论</v>
          </cell>
          <cell r="R32" t="str">
            <v>204</v>
          </cell>
          <cell r="S32" t="str">
            <v>英语（二）</v>
          </cell>
          <cell r="T32" t="str">
            <v>396</v>
          </cell>
          <cell r="U32" t="str">
            <v>经济类综合能力</v>
          </cell>
          <cell r="V32" t="str">
            <v>431</v>
          </cell>
          <cell r="W32" t="str">
            <v>金融学综合</v>
          </cell>
          <cell r="X32" t="str">
            <v>中国石油大学(华东)</v>
          </cell>
          <cell r="Y32" t="str">
            <v>经济管理学院</v>
          </cell>
          <cell r="Z32" t="str">
            <v>金融</v>
          </cell>
          <cell r="AA32">
            <v>75</v>
          </cell>
          <cell r="AB32">
            <v>60</v>
          </cell>
          <cell r="AC32">
            <v>108</v>
          </cell>
          <cell r="AD32">
            <v>128</v>
          </cell>
          <cell r="AE32">
            <v>371</v>
          </cell>
        </row>
        <row r="33">
          <cell r="A33" t="str">
            <v>黄宇洲</v>
          </cell>
          <cell r="B33" t="str">
            <v>104223510908497</v>
          </cell>
          <cell r="C33" t="str">
            <v>01</v>
          </cell>
          <cell r="D33" t="str">
            <v>350322200102227718</v>
          </cell>
          <cell r="E33" t="str">
            <v>1</v>
          </cell>
          <cell r="F33" t="str">
            <v>15860004126</v>
          </cell>
          <cell r="G33" t="str">
            <v>山东大学</v>
          </cell>
          <cell r="H33" t="str">
            <v>国际经济与贸易</v>
          </cell>
          <cell r="I33" t="str">
            <v>2</v>
          </cell>
          <cell r="J33" t="str">
            <v>20230710</v>
          </cell>
          <cell r="K33" t="str">
            <v>025100</v>
          </cell>
          <cell r="L33" t="str">
            <v>21</v>
          </cell>
          <cell r="M33" t="str">
            <v>081</v>
          </cell>
          <cell r="N33" t="str">
            <v>01</v>
          </cell>
          <cell r="O33" t="str">
            <v>1</v>
          </cell>
          <cell r="P33" t="str">
            <v>101</v>
          </cell>
          <cell r="Q33" t="str">
            <v>思想政治理论</v>
          </cell>
          <cell r="R33" t="str">
            <v>204</v>
          </cell>
          <cell r="S33" t="str">
            <v>英语（二）</v>
          </cell>
          <cell r="T33" t="str">
            <v>396</v>
          </cell>
          <cell r="U33" t="str">
            <v>经济类综合能力</v>
          </cell>
          <cell r="V33" t="str">
            <v>431</v>
          </cell>
          <cell r="W33" t="str">
            <v>金融学综合</v>
          </cell>
          <cell r="X33" t="str">
            <v>山东大学</v>
          </cell>
          <cell r="Y33" t="str">
            <v>商学院</v>
          </cell>
          <cell r="Z33" t="str">
            <v>金融</v>
          </cell>
          <cell r="AA33">
            <v>82</v>
          </cell>
          <cell r="AB33">
            <v>58</v>
          </cell>
          <cell r="AC33">
            <v>125</v>
          </cell>
          <cell r="AD33">
            <v>106</v>
          </cell>
          <cell r="AE33">
            <v>371</v>
          </cell>
        </row>
        <row r="34">
          <cell r="A34" t="str">
            <v>王艺</v>
          </cell>
          <cell r="B34" t="str">
            <v>103273210501090</v>
          </cell>
          <cell r="C34" t="str">
            <v>01</v>
          </cell>
          <cell r="D34" t="str">
            <v>320583200008156325</v>
          </cell>
          <cell r="E34" t="str">
            <v>2</v>
          </cell>
          <cell r="F34" t="str">
            <v>15312167842</v>
          </cell>
          <cell r="G34" t="str">
            <v>南京财经大学</v>
          </cell>
          <cell r="H34" t="str">
            <v>金融学</v>
          </cell>
          <cell r="I34" t="str">
            <v>2</v>
          </cell>
          <cell r="J34" t="str">
            <v>20220613</v>
          </cell>
          <cell r="K34" t="str">
            <v>025100</v>
          </cell>
          <cell r="L34" t="str">
            <v>21</v>
          </cell>
          <cell r="M34" t="str">
            <v>005</v>
          </cell>
          <cell r="N34" t="str">
            <v>04</v>
          </cell>
          <cell r="O34" t="str">
            <v>1</v>
          </cell>
          <cell r="P34" t="str">
            <v>101</v>
          </cell>
          <cell r="Q34" t="str">
            <v>思想政治理论</v>
          </cell>
          <cell r="R34" t="str">
            <v>204</v>
          </cell>
          <cell r="S34" t="str">
            <v>英语（二）</v>
          </cell>
          <cell r="T34" t="str">
            <v>396</v>
          </cell>
          <cell r="U34" t="str">
            <v>经济类综合能力</v>
          </cell>
          <cell r="V34" t="str">
            <v>431</v>
          </cell>
          <cell r="W34" t="str">
            <v>金融学综合</v>
          </cell>
          <cell r="X34" t="str">
            <v>南京财经大学</v>
          </cell>
          <cell r="Y34" t="str">
            <v>金融学院</v>
          </cell>
          <cell r="Z34" t="str">
            <v>金融</v>
          </cell>
          <cell r="AA34">
            <v>85</v>
          </cell>
          <cell r="AB34">
            <v>67</v>
          </cell>
          <cell r="AC34">
            <v>82</v>
          </cell>
          <cell r="AD34">
            <v>136</v>
          </cell>
          <cell r="AE34">
            <v>370</v>
          </cell>
        </row>
        <row r="35">
          <cell r="A35" t="str">
            <v>徐涛</v>
          </cell>
          <cell r="B35" t="str">
            <v>104463123400136</v>
          </cell>
          <cell r="C35" t="str">
            <v>01</v>
          </cell>
          <cell r="D35" t="str">
            <v>320882199311126019</v>
          </cell>
          <cell r="E35" t="str">
            <v>1</v>
          </cell>
          <cell r="F35" t="str">
            <v>18762546108</v>
          </cell>
          <cell r="G35" t="str">
            <v>南京邮电大学通达学院</v>
          </cell>
          <cell r="H35" t="str">
            <v>市场营销</v>
          </cell>
          <cell r="I35" t="str">
            <v>2</v>
          </cell>
          <cell r="J35" t="str">
            <v>20160622</v>
          </cell>
          <cell r="K35" t="str">
            <v>025100</v>
          </cell>
          <cell r="L35" t="str">
            <v>21</v>
          </cell>
          <cell r="M35" t="str">
            <v>011</v>
          </cell>
          <cell r="N35" t="str">
            <v>00</v>
          </cell>
          <cell r="O35" t="str">
            <v>1</v>
          </cell>
          <cell r="P35" t="str">
            <v>101</v>
          </cell>
          <cell r="Q35" t="str">
            <v>思想政治理论</v>
          </cell>
          <cell r="R35" t="str">
            <v>204</v>
          </cell>
          <cell r="S35" t="str">
            <v>英语（二）</v>
          </cell>
          <cell r="T35" t="str">
            <v>396</v>
          </cell>
          <cell r="U35" t="str">
            <v>经济类综合能力</v>
          </cell>
          <cell r="V35" t="str">
            <v>431</v>
          </cell>
          <cell r="W35" t="str">
            <v>金融学综合</v>
          </cell>
          <cell r="X35" t="str">
            <v>曲阜师范大学</v>
          </cell>
          <cell r="Y35" t="str">
            <v>经济学院</v>
          </cell>
          <cell r="Z35" t="str">
            <v>金融</v>
          </cell>
          <cell r="AA35">
            <v>64</v>
          </cell>
          <cell r="AB35">
            <v>62</v>
          </cell>
          <cell r="AC35">
            <v>100</v>
          </cell>
          <cell r="AD35">
            <v>144</v>
          </cell>
          <cell r="AE35">
            <v>370</v>
          </cell>
        </row>
        <row r="36">
          <cell r="A36" t="str">
            <v>吴敏</v>
          </cell>
          <cell r="B36" t="str">
            <v>103943001000538</v>
          </cell>
          <cell r="C36" t="str">
            <v>01</v>
          </cell>
          <cell r="D36" t="str">
            <v>350481200104256526</v>
          </cell>
          <cell r="E36" t="str">
            <v>2</v>
          </cell>
          <cell r="F36" t="str">
            <v>15859895675</v>
          </cell>
          <cell r="G36" t="str">
            <v>福建农林大学</v>
          </cell>
          <cell r="H36" t="str">
            <v>国际经济与贸易</v>
          </cell>
          <cell r="I36" t="str">
            <v>2</v>
          </cell>
          <cell r="J36" t="str">
            <v>20230701</v>
          </cell>
          <cell r="K36" t="str">
            <v>025400</v>
          </cell>
          <cell r="L36" t="str">
            <v>21</v>
          </cell>
          <cell r="M36" t="str">
            <v>001</v>
          </cell>
          <cell r="N36" t="str">
            <v>05</v>
          </cell>
          <cell r="O36" t="str">
            <v>1</v>
          </cell>
          <cell r="P36" t="str">
            <v>101</v>
          </cell>
          <cell r="Q36" t="str">
            <v>思想政治理论</v>
          </cell>
          <cell r="R36" t="str">
            <v>204</v>
          </cell>
          <cell r="S36" t="str">
            <v>英语（二）</v>
          </cell>
          <cell r="T36" t="str">
            <v>396</v>
          </cell>
          <cell r="U36" t="str">
            <v>经济类综合能力</v>
          </cell>
          <cell r="V36" t="str">
            <v>434</v>
          </cell>
          <cell r="W36" t="str">
            <v>国际商务专业基础</v>
          </cell>
          <cell r="X36" t="str">
            <v>福建师范大学</v>
          </cell>
          <cell r="Y36" t="str">
            <v>经济学院</v>
          </cell>
          <cell r="Z36" t="str">
            <v>国际商务</v>
          </cell>
          <cell r="AA36">
            <v>83</v>
          </cell>
          <cell r="AB36">
            <v>63</v>
          </cell>
          <cell r="AC36">
            <v>104</v>
          </cell>
          <cell r="AD36">
            <v>119</v>
          </cell>
          <cell r="AE36">
            <v>369</v>
          </cell>
        </row>
        <row r="37">
          <cell r="A37" t="str">
            <v>黄钊艺</v>
          </cell>
          <cell r="B37" t="str">
            <v>118453011017174</v>
          </cell>
          <cell r="C37" t="str">
            <v>01</v>
          </cell>
          <cell r="D37" t="str">
            <v>440782200004148012</v>
          </cell>
          <cell r="E37" t="str">
            <v>1</v>
          </cell>
          <cell r="F37" t="str">
            <v>13427346052</v>
          </cell>
          <cell r="G37" t="str">
            <v>五邑大学</v>
          </cell>
          <cell r="H37" t="str">
            <v>金融学</v>
          </cell>
          <cell r="I37" t="str">
            <v>2</v>
          </cell>
          <cell r="J37" t="str">
            <v>20220626</v>
          </cell>
          <cell r="K37" t="str">
            <v>025100</v>
          </cell>
          <cell r="L37" t="str">
            <v>21</v>
          </cell>
          <cell r="M37" t="str">
            <v>011</v>
          </cell>
          <cell r="N37" t="str">
            <v>02</v>
          </cell>
          <cell r="O37" t="str">
            <v>1</v>
          </cell>
          <cell r="P37" t="str">
            <v>101</v>
          </cell>
          <cell r="Q37" t="str">
            <v>思想政治理论</v>
          </cell>
          <cell r="R37" t="str">
            <v>204</v>
          </cell>
          <cell r="S37" t="str">
            <v>英语（二）</v>
          </cell>
          <cell r="T37" t="str">
            <v>396</v>
          </cell>
          <cell r="U37" t="str">
            <v>经济类综合能力</v>
          </cell>
          <cell r="V37" t="str">
            <v>431</v>
          </cell>
          <cell r="W37" t="str">
            <v>金融学综合</v>
          </cell>
          <cell r="X37" t="str">
            <v>广东工业大学</v>
          </cell>
          <cell r="Y37" t="str">
            <v>经济与贸易学院</v>
          </cell>
          <cell r="Z37" t="str">
            <v>金融</v>
          </cell>
          <cell r="AA37">
            <v>65</v>
          </cell>
          <cell r="AB37">
            <v>73</v>
          </cell>
          <cell r="AC37">
            <v>96</v>
          </cell>
          <cell r="AD37">
            <v>135</v>
          </cell>
          <cell r="AE37">
            <v>369</v>
          </cell>
        </row>
        <row r="38">
          <cell r="A38" t="str">
            <v>刘笑笑</v>
          </cell>
          <cell r="B38" t="str">
            <v>100553333309875</v>
          </cell>
          <cell r="C38" t="str">
            <v>01</v>
          </cell>
          <cell r="D38" t="str">
            <v>372901200011012849</v>
          </cell>
          <cell r="E38" t="str">
            <v>2</v>
          </cell>
          <cell r="F38" t="str">
            <v>19853508229</v>
          </cell>
          <cell r="G38" t="str">
            <v>鲁东大学</v>
          </cell>
          <cell r="H38" t="str">
            <v>国际经济与贸易</v>
          </cell>
          <cell r="I38" t="str">
            <v>2</v>
          </cell>
          <cell r="J38" t="str">
            <v>20230710</v>
          </cell>
          <cell r="K38" t="str">
            <v>025300</v>
          </cell>
          <cell r="L38" t="str">
            <v>21</v>
          </cell>
          <cell r="M38" t="str">
            <v>131</v>
          </cell>
          <cell r="N38" t="str">
            <v>00</v>
          </cell>
          <cell r="O38" t="str">
            <v>1</v>
          </cell>
          <cell r="P38" t="str">
            <v>101</v>
          </cell>
          <cell r="Q38" t="str">
            <v>思想政治理论</v>
          </cell>
          <cell r="R38" t="str">
            <v>204</v>
          </cell>
          <cell r="S38" t="str">
            <v>英语（二）</v>
          </cell>
          <cell r="T38" t="str">
            <v>396</v>
          </cell>
          <cell r="U38" t="str">
            <v>经济类综合能力</v>
          </cell>
          <cell r="V38" t="str">
            <v>433</v>
          </cell>
          <cell r="W38" t="str">
            <v>税务专业基础</v>
          </cell>
          <cell r="X38" t="str">
            <v>南开大学</v>
          </cell>
          <cell r="Y38" t="str">
            <v>经济学院</v>
          </cell>
          <cell r="Z38" t="str">
            <v>税务</v>
          </cell>
          <cell r="AA38">
            <v>80</v>
          </cell>
          <cell r="AB38">
            <v>71</v>
          </cell>
          <cell r="AC38">
            <v>108</v>
          </cell>
          <cell r="AD38">
            <v>110</v>
          </cell>
          <cell r="AE38">
            <v>369</v>
          </cell>
        </row>
        <row r="39">
          <cell r="A39" t="str">
            <v>王金汇</v>
          </cell>
          <cell r="B39" t="str">
            <v>118463020007778</v>
          </cell>
          <cell r="C39" t="str">
            <v>01</v>
          </cell>
          <cell r="D39" t="str">
            <v>441421199904042244</v>
          </cell>
          <cell r="E39" t="str">
            <v>2</v>
          </cell>
          <cell r="F39" t="str">
            <v>18318201980</v>
          </cell>
          <cell r="G39" t="str">
            <v>广东财经大学</v>
          </cell>
          <cell r="H39" t="str">
            <v>经济学</v>
          </cell>
          <cell r="I39" t="str">
            <v>2</v>
          </cell>
          <cell r="J39" t="str">
            <v>20220617</v>
          </cell>
          <cell r="K39" t="str">
            <v>025100</v>
          </cell>
          <cell r="L39" t="str">
            <v>21</v>
          </cell>
          <cell r="M39" t="str">
            <v>020</v>
          </cell>
          <cell r="N39" t="str">
            <v>03</v>
          </cell>
          <cell r="O39" t="str">
            <v>1</v>
          </cell>
          <cell r="P39" t="str">
            <v>101</v>
          </cell>
          <cell r="Q39" t="str">
            <v>思想政治理论</v>
          </cell>
          <cell r="R39" t="str">
            <v>204</v>
          </cell>
          <cell r="S39" t="str">
            <v>英语（二）</v>
          </cell>
          <cell r="T39" t="str">
            <v>396</v>
          </cell>
          <cell r="U39" t="str">
            <v>经济类综合能力</v>
          </cell>
          <cell r="V39" t="str">
            <v>431</v>
          </cell>
          <cell r="W39" t="str">
            <v>金融学综合</v>
          </cell>
          <cell r="X39" t="str">
            <v>广东外语外贸大学</v>
          </cell>
          <cell r="Y39" t="str">
            <v>金融学院</v>
          </cell>
          <cell r="Z39" t="str">
            <v>金融</v>
          </cell>
          <cell r="AA39">
            <v>85</v>
          </cell>
          <cell r="AB39">
            <v>77</v>
          </cell>
          <cell r="AC39">
            <v>112</v>
          </cell>
          <cell r="AD39">
            <v>95</v>
          </cell>
          <cell r="AE39">
            <v>369</v>
          </cell>
        </row>
        <row r="40">
          <cell r="A40" t="str">
            <v>魏启帆</v>
          </cell>
          <cell r="B40" t="str">
            <v>103863210706754</v>
          </cell>
          <cell r="C40" t="str">
            <v>01</v>
          </cell>
          <cell r="D40" t="str">
            <v>350423200011152513</v>
          </cell>
          <cell r="E40" t="str">
            <v>1</v>
          </cell>
          <cell r="F40" t="str">
            <v>17605079964</v>
          </cell>
          <cell r="G40" t="str">
            <v>贵州大学科技学院</v>
          </cell>
          <cell r="H40" t="str">
            <v>金融学</v>
          </cell>
          <cell r="I40" t="str">
            <v>2</v>
          </cell>
          <cell r="J40" t="str">
            <v>20220701</v>
          </cell>
          <cell r="K40" t="str">
            <v>025100</v>
          </cell>
          <cell r="L40" t="str">
            <v>21</v>
          </cell>
          <cell r="M40" t="str">
            <v>007</v>
          </cell>
          <cell r="N40" t="str">
            <v>01</v>
          </cell>
          <cell r="O40" t="str">
            <v>1</v>
          </cell>
          <cell r="P40" t="str">
            <v>101</v>
          </cell>
          <cell r="Q40" t="str">
            <v>思想政治理论</v>
          </cell>
          <cell r="R40" t="str">
            <v>204</v>
          </cell>
          <cell r="S40" t="str">
            <v>英语（二）</v>
          </cell>
          <cell r="T40" t="str">
            <v>303</v>
          </cell>
          <cell r="U40" t="str">
            <v>数学（三）</v>
          </cell>
          <cell r="V40" t="str">
            <v>431</v>
          </cell>
          <cell r="W40" t="str">
            <v>金融学综合</v>
          </cell>
          <cell r="X40" t="str">
            <v>福州大学</v>
          </cell>
          <cell r="Y40" t="str">
            <v>经济与管理学院</v>
          </cell>
          <cell r="Z40" t="str">
            <v>金融</v>
          </cell>
          <cell r="AA40">
            <v>85</v>
          </cell>
          <cell r="AB40">
            <v>70</v>
          </cell>
          <cell r="AC40">
            <v>93</v>
          </cell>
          <cell r="AD40">
            <v>121</v>
          </cell>
          <cell r="AE40">
            <v>369</v>
          </cell>
        </row>
        <row r="41">
          <cell r="A41" t="str">
            <v>潘雅琪</v>
          </cell>
          <cell r="B41" t="str">
            <v>103863210706713</v>
          </cell>
          <cell r="C41" t="str">
            <v>01</v>
          </cell>
          <cell r="D41" t="str">
            <v>350525200003100527</v>
          </cell>
          <cell r="E41" t="str">
            <v>2</v>
          </cell>
          <cell r="F41" t="str">
            <v>15260977857</v>
          </cell>
          <cell r="G41" t="str">
            <v>莆田学院</v>
          </cell>
          <cell r="H41" t="str">
            <v>金融工程</v>
          </cell>
          <cell r="I41" t="str">
            <v>2</v>
          </cell>
          <cell r="J41" t="str">
            <v>20220701</v>
          </cell>
          <cell r="K41" t="str">
            <v>025100</v>
          </cell>
          <cell r="L41" t="str">
            <v>21</v>
          </cell>
          <cell r="M41" t="str">
            <v>007</v>
          </cell>
          <cell r="N41" t="str">
            <v>01</v>
          </cell>
          <cell r="O41" t="str">
            <v>1</v>
          </cell>
          <cell r="P41" t="str">
            <v>101</v>
          </cell>
          <cell r="Q41" t="str">
            <v>思想政治理论</v>
          </cell>
          <cell r="R41" t="str">
            <v>204</v>
          </cell>
          <cell r="S41" t="str">
            <v>英语（二）</v>
          </cell>
          <cell r="T41" t="str">
            <v>303</v>
          </cell>
          <cell r="U41" t="str">
            <v>数学（三）</v>
          </cell>
          <cell r="V41" t="str">
            <v>431</v>
          </cell>
          <cell r="W41" t="str">
            <v>金融学综合</v>
          </cell>
          <cell r="X41" t="str">
            <v>福州大学</v>
          </cell>
          <cell r="Y41" t="str">
            <v>经济与管理学院</v>
          </cell>
          <cell r="Z41" t="str">
            <v>金融</v>
          </cell>
          <cell r="AA41">
            <v>82</v>
          </cell>
          <cell r="AB41">
            <v>66</v>
          </cell>
          <cell r="AC41">
            <v>88</v>
          </cell>
          <cell r="AD41">
            <v>132</v>
          </cell>
          <cell r="AE41">
            <v>368</v>
          </cell>
        </row>
        <row r="42">
          <cell r="A42" t="str">
            <v>赵金超</v>
          </cell>
          <cell r="B42" t="str">
            <v>110783123415658</v>
          </cell>
          <cell r="C42" t="str">
            <v>01</v>
          </cell>
          <cell r="D42" t="str">
            <v>371122199910271838</v>
          </cell>
          <cell r="E42" t="str">
            <v>1</v>
          </cell>
          <cell r="F42" t="str">
            <v>13220632387</v>
          </cell>
          <cell r="G42" t="str">
            <v>齐鲁工业大学</v>
          </cell>
          <cell r="H42" t="str">
            <v>国际经济与贸易</v>
          </cell>
          <cell r="I42" t="str">
            <v>2</v>
          </cell>
          <cell r="J42" t="str">
            <v>20230626</v>
          </cell>
          <cell r="K42" t="str">
            <v>025100</v>
          </cell>
          <cell r="L42" t="str">
            <v>21</v>
          </cell>
          <cell r="M42" t="str">
            <v>023</v>
          </cell>
          <cell r="N42" t="str">
            <v>00</v>
          </cell>
          <cell r="O42" t="str">
            <v>1</v>
          </cell>
          <cell r="P42" t="str">
            <v>101</v>
          </cell>
          <cell r="Q42" t="str">
            <v>思想政治理论</v>
          </cell>
          <cell r="R42" t="str">
            <v>204</v>
          </cell>
          <cell r="S42" t="str">
            <v>英语（二）</v>
          </cell>
          <cell r="T42" t="str">
            <v>396</v>
          </cell>
          <cell r="U42" t="str">
            <v>经济类综合能力</v>
          </cell>
          <cell r="V42" t="str">
            <v>431</v>
          </cell>
          <cell r="W42" t="str">
            <v>金融学综合</v>
          </cell>
          <cell r="X42" t="str">
            <v>广州大学</v>
          </cell>
          <cell r="Y42" t="str">
            <v>经济与统计学院</v>
          </cell>
          <cell r="Z42" t="str">
            <v>金融</v>
          </cell>
          <cell r="AA42">
            <v>81</v>
          </cell>
          <cell r="AB42">
            <v>69</v>
          </cell>
          <cell r="AC42">
            <v>96</v>
          </cell>
          <cell r="AD42">
            <v>122</v>
          </cell>
          <cell r="AE42">
            <v>368</v>
          </cell>
        </row>
        <row r="43">
          <cell r="A43" t="str">
            <v>刘晴云</v>
          </cell>
          <cell r="B43" t="str">
            <v>103943001000591</v>
          </cell>
          <cell r="C43" t="str">
            <v>01</v>
          </cell>
          <cell r="D43" t="str">
            <v>350321200105172285</v>
          </cell>
          <cell r="E43" t="str">
            <v>2</v>
          </cell>
          <cell r="F43" t="str">
            <v>13950707459</v>
          </cell>
          <cell r="G43" t="str">
            <v>河南理工大学</v>
          </cell>
          <cell r="H43" t="str">
            <v>国际经济与贸易</v>
          </cell>
          <cell r="I43" t="str">
            <v>2</v>
          </cell>
          <cell r="J43" t="str">
            <v>20230701</v>
          </cell>
          <cell r="K43" t="str">
            <v>025400</v>
          </cell>
          <cell r="L43" t="str">
            <v>21</v>
          </cell>
          <cell r="M43" t="str">
            <v>001</v>
          </cell>
          <cell r="N43" t="str">
            <v>05</v>
          </cell>
          <cell r="O43" t="str">
            <v>1</v>
          </cell>
          <cell r="P43" t="str">
            <v>101</v>
          </cell>
          <cell r="Q43" t="str">
            <v>思想政治理论</v>
          </cell>
          <cell r="R43" t="str">
            <v>204</v>
          </cell>
          <cell r="S43" t="str">
            <v>英语（二）</v>
          </cell>
          <cell r="T43" t="str">
            <v>396</v>
          </cell>
          <cell r="U43" t="str">
            <v>经济类综合能力</v>
          </cell>
          <cell r="V43" t="str">
            <v>434</v>
          </cell>
          <cell r="W43" t="str">
            <v>国际商务专业基础</v>
          </cell>
          <cell r="X43" t="str">
            <v>福建师范大学</v>
          </cell>
          <cell r="Y43" t="str">
            <v>经济学院</v>
          </cell>
          <cell r="Z43" t="str">
            <v>国际商务</v>
          </cell>
          <cell r="AA43">
            <v>80</v>
          </cell>
          <cell r="AB43">
            <v>65</v>
          </cell>
          <cell r="AC43">
            <v>91</v>
          </cell>
          <cell r="AD43">
            <v>132</v>
          </cell>
          <cell r="AE43">
            <v>368</v>
          </cell>
        </row>
        <row r="44">
          <cell r="A44" t="str">
            <v>赵婉琦</v>
          </cell>
          <cell r="B44" t="str">
            <v>102713210003958</v>
          </cell>
          <cell r="C44" t="str">
            <v>01</v>
          </cell>
          <cell r="D44" t="str">
            <v>370105200011072526</v>
          </cell>
          <cell r="E44" t="str">
            <v>2</v>
          </cell>
          <cell r="F44" t="str">
            <v>17864100087</v>
          </cell>
          <cell r="G44" t="str">
            <v>山东农业大学</v>
          </cell>
          <cell r="H44" t="str">
            <v>财务管理</v>
          </cell>
          <cell r="I44" t="str">
            <v>2</v>
          </cell>
          <cell r="J44" t="str">
            <v>20230710</v>
          </cell>
          <cell r="K44" t="str">
            <v>025100</v>
          </cell>
          <cell r="L44" t="str">
            <v>21</v>
          </cell>
          <cell r="M44" t="str">
            <v>001</v>
          </cell>
          <cell r="N44" t="str">
            <v>02</v>
          </cell>
          <cell r="O44" t="str">
            <v>1</v>
          </cell>
          <cell r="P44" t="str">
            <v>101</v>
          </cell>
          <cell r="Q44" t="str">
            <v>思想政治理论</v>
          </cell>
          <cell r="R44" t="str">
            <v>204</v>
          </cell>
          <cell r="S44" t="str">
            <v>英语（二）</v>
          </cell>
          <cell r="T44" t="str">
            <v>396</v>
          </cell>
          <cell r="U44" t="str">
            <v>经济类综合能力</v>
          </cell>
          <cell r="V44" t="str">
            <v>431</v>
          </cell>
          <cell r="W44" t="str">
            <v>金融学综合</v>
          </cell>
          <cell r="X44" t="str">
            <v>上海外国语大学</v>
          </cell>
          <cell r="Y44" t="str">
            <v>国际金融贸易学院</v>
          </cell>
          <cell r="Z44" t="str">
            <v>金融</v>
          </cell>
          <cell r="AA44">
            <v>73</v>
          </cell>
          <cell r="AB44">
            <v>60</v>
          </cell>
          <cell r="AC44">
            <v>103</v>
          </cell>
          <cell r="AD44">
            <v>131</v>
          </cell>
          <cell r="AE44">
            <v>367</v>
          </cell>
        </row>
        <row r="45">
          <cell r="A45" t="str">
            <v>戴明昊</v>
          </cell>
          <cell r="B45" t="str">
            <v>103273210501275</v>
          </cell>
          <cell r="C45" t="str">
            <v>01</v>
          </cell>
          <cell r="D45" t="str">
            <v>360103200107190733</v>
          </cell>
          <cell r="E45" t="str">
            <v>1</v>
          </cell>
          <cell r="F45" t="str">
            <v>18800587989</v>
          </cell>
          <cell r="G45" t="str">
            <v>南京财经大学</v>
          </cell>
          <cell r="H45" t="str">
            <v>金融学</v>
          </cell>
          <cell r="I45" t="str">
            <v>2</v>
          </cell>
          <cell r="J45" t="str">
            <v>20230701</v>
          </cell>
          <cell r="K45" t="str">
            <v>025100</v>
          </cell>
          <cell r="L45" t="str">
            <v>21</v>
          </cell>
          <cell r="M45" t="str">
            <v>005</v>
          </cell>
          <cell r="N45" t="str">
            <v>04</v>
          </cell>
          <cell r="O45" t="str">
            <v>1</v>
          </cell>
          <cell r="P45" t="str">
            <v>101</v>
          </cell>
          <cell r="Q45" t="str">
            <v>思想政治理论</v>
          </cell>
          <cell r="R45" t="str">
            <v>204</v>
          </cell>
          <cell r="S45" t="str">
            <v>英语（二）</v>
          </cell>
          <cell r="T45" t="str">
            <v>396</v>
          </cell>
          <cell r="U45" t="str">
            <v>经济类综合能力</v>
          </cell>
          <cell r="V45" t="str">
            <v>431</v>
          </cell>
          <cell r="W45" t="str">
            <v>金融学综合</v>
          </cell>
          <cell r="X45" t="str">
            <v>南京财经大学</v>
          </cell>
          <cell r="Y45" t="str">
            <v>金融学院</v>
          </cell>
          <cell r="Z45" t="str">
            <v>金融</v>
          </cell>
          <cell r="AA45">
            <v>74</v>
          </cell>
          <cell r="AB45">
            <v>60</v>
          </cell>
          <cell r="AC45">
            <v>99</v>
          </cell>
          <cell r="AD45">
            <v>134</v>
          </cell>
          <cell r="AE45">
            <v>367</v>
          </cell>
        </row>
        <row r="46">
          <cell r="A46" t="str">
            <v>曹晓珺</v>
          </cell>
          <cell r="B46" t="str">
            <v>103863210706627</v>
          </cell>
          <cell r="C46" t="str">
            <v>01</v>
          </cell>
          <cell r="D46" t="str">
            <v>350825200101180029</v>
          </cell>
          <cell r="E46" t="str">
            <v>2</v>
          </cell>
          <cell r="F46" t="str">
            <v>18760166049</v>
          </cell>
          <cell r="G46" t="str">
            <v>安徽财经大学</v>
          </cell>
          <cell r="H46" t="str">
            <v>金融学</v>
          </cell>
          <cell r="I46" t="str">
            <v>2</v>
          </cell>
          <cell r="J46" t="str">
            <v>20230701</v>
          </cell>
          <cell r="K46" t="str">
            <v>025100</v>
          </cell>
          <cell r="L46" t="str">
            <v>21</v>
          </cell>
          <cell r="M46" t="str">
            <v>007</v>
          </cell>
          <cell r="N46" t="str">
            <v>01</v>
          </cell>
          <cell r="O46" t="str">
            <v>1</v>
          </cell>
          <cell r="P46" t="str">
            <v>101</v>
          </cell>
          <cell r="Q46" t="str">
            <v>思想政治理论</v>
          </cell>
          <cell r="R46" t="str">
            <v>204</v>
          </cell>
          <cell r="S46" t="str">
            <v>英语（二）</v>
          </cell>
          <cell r="T46" t="str">
            <v>303</v>
          </cell>
          <cell r="U46" t="str">
            <v>数学（三）</v>
          </cell>
          <cell r="V46" t="str">
            <v>431</v>
          </cell>
          <cell r="W46" t="str">
            <v>金融学综合</v>
          </cell>
          <cell r="X46" t="str">
            <v>福州大学</v>
          </cell>
          <cell r="Y46" t="str">
            <v>经济与管理学院</v>
          </cell>
          <cell r="Z46" t="str">
            <v>金融</v>
          </cell>
          <cell r="AA46">
            <v>84</v>
          </cell>
          <cell r="AB46">
            <v>71</v>
          </cell>
          <cell r="AC46">
            <v>110</v>
          </cell>
          <cell r="AD46">
            <v>102</v>
          </cell>
          <cell r="AE46">
            <v>367</v>
          </cell>
        </row>
        <row r="47">
          <cell r="A47" t="str">
            <v>窦睿</v>
          </cell>
          <cell r="B47" t="str">
            <v>103843216305363</v>
          </cell>
          <cell r="C47" t="str">
            <v>01</v>
          </cell>
          <cell r="D47" t="str">
            <v>622630199907220044</v>
          </cell>
          <cell r="E47" t="str">
            <v>2</v>
          </cell>
          <cell r="F47" t="str">
            <v>18759607229</v>
          </cell>
          <cell r="G47" t="str">
            <v>厦门大学嘉庚学院</v>
          </cell>
          <cell r="H47" t="str">
            <v>金融学</v>
          </cell>
          <cell r="I47" t="str">
            <v>2</v>
          </cell>
          <cell r="J47" t="str">
            <v>20220629</v>
          </cell>
          <cell r="K47" t="str">
            <v>025100</v>
          </cell>
          <cell r="L47" t="str">
            <v>21</v>
          </cell>
          <cell r="M47" t="str">
            <v>024</v>
          </cell>
          <cell r="N47" t="str">
            <v>00</v>
          </cell>
          <cell r="O47" t="str">
            <v>1</v>
          </cell>
          <cell r="P47" t="str">
            <v>101</v>
          </cell>
          <cell r="Q47" t="str">
            <v>思想政治理论</v>
          </cell>
          <cell r="R47" t="str">
            <v>204</v>
          </cell>
          <cell r="S47" t="str">
            <v>英语（二）</v>
          </cell>
          <cell r="T47" t="str">
            <v>396</v>
          </cell>
          <cell r="U47" t="str">
            <v>经济类综合能力</v>
          </cell>
          <cell r="V47" t="str">
            <v>431</v>
          </cell>
          <cell r="W47" t="str">
            <v>金融学综合</v>
          </cell>
          <cell r="X47" t="str">
            <v>厦门大学</v>
          </cell>
          <cell r="Y47" t="str">
            <v>金融系</v>
          </cell>
          <cell r="Z47" t="str">
            <v>金融</v>
          </cell>
          <cell r="AA47">
            <v>84</v>
          </cell>
          <cell r="AB47">
            <v>64</v>
          </cell>
          <cell r="AC47">
            <v>108</v>
          </cell>
          <cell r="AD47">
            <v>111</v>
          </cell>
          <cell r="AE47">
            <v>367</v>
          </cell>
        </row>
        <row r="48">
          <cell r="A48" t="str">
            <v>周天国</v>
          </cell>
          <cell r="B48" t="str">
            <v>106513025190753</v>
          </cell>
          <cell r="C48" t="str">
            <v>01</v>
          </cell>
          <cell r="D48" t="str">
            <v>360122200008040616</v>
          </cell>
          <cell r="E48" t="str">
            <v>1</v>
          </cell>
          <cell r="F48" t="str">
            <v>13155399912</v>
          </cell>
          <cell r="G48" t="str">
            <v>江西财经大学</v>
          </cell>
          <cell r="H48" t="str">
            <v>金融学</v>
          </cell>
          <cell r="I48" t="str">
            <v>2</v>
          </cell>
          <cell r="J48" t="str">
            <v>20220710</v>
          </cell>
          <cell r="K48" t="str">
            <v>025100</v>
          </cell>
          <cell r="L48" t="str">
            <v>21</v>
          </cell>
          <cell r="M48" t="str">
            <v>003</v>
          </cell>
          <cell r="N48" t="str">
            <v>01</v>
          </cell>
          <cell r="O48" t="str">
            <v>1</v>
          </cell>
          <cell r="P48" t="str">
            <v>101</v>
          </cell>
          <cell r="Q48" t="str">
            <v>思想政治理论</v>
          </cell>
          <cell r="R48" t="str">
            <v>204</v>
          </cell>
          <cell r="S48" t="str">
            <v>英语（二）</v>
          </cell>
          <cell r="T48" t="str">
            <v>303</v>
          </cell>
          <cell r="U48" t="str">
            <v>数学（三）</v>
          </cell>
          <cell r="V48" t="str">
            <v>431</v>
          </cell>
          <cell r="W48" t="str">
            <v>金融学综合</v>
          </cell>
          <cell r="X48" t="str">
            <v>西南财经大学</v>
          </cell>
          <cell r="Y48" t="str">
            <v>金融学院</v>
          </cell>
          <cell r="Z48" t="str">
            <v>金融</v>
          </cell>
          <cell r="AA48">
            <v>80</v>
          </cell>
          <cell r="AB48">
            <v>74</v>
          </cell>
          <cell r="AC48">
            <v>111</v>
          </cell>
          <cell r="AD48">
            <v>102</v>
          </cell>
          <cell r="AE48">
            <v>367</v>
          </cell>
        </row>
        <row r="49">
          <cell r="A49" t="str">
            <v>丁龙玥</v>
          </cell>
          <cell r="B49" t="str">
            <v>100273998450585</v>
          </cell>
          <cell r="C49" t="str">
            <v>01</v>
          </cell>
          <cell r="D49" t="str">
            <v>420683200012077012</v>
          </cell>
          <cell r="E49" t="str">
            <v>1</v>
          </cell>
          <cell r="F49" t="str">
            <v>13986344361</v>
          </cell>
          <cell r="G49" t="str">
            <v>海南大学</v>
          </cell>
          <cell r="H49" t="str">
            <v>金融学</v>
          </cell>
          <cell r="I49" t="str">
            <v>2</v>
          </cell>
          <cell r="J49" t="str">
            <v>20220630</v>
          </cell>
          <cell r="K49" t="str">
            <v>025100</v>
          </cell>
          <cell r="L49" t="str">
            <v>21</v>
          </cell>
          <cell r="M49" t="str">
            <v>045</v>
          </cell>
          <cell r="N49" t="str">
            <v>01</v>
          </cell>
          <cell r="O49" t="str">
            <v>1</v>
          </cell>
          <cell r="P49" t="str">
            <v>101</v>
          </cell>
          <cell r="Q49" t="str">
            <v>思想政治理论</v>
          </cell>
          <cell r="R49" t="str">
            <v>204</v>
          </cell>
          <cell r="S49" t="str">
            <v>英语（二）</v>
          </cell>
          <cell r="T49" t="str">
            <v>396</v>
          </cell>
          <cell r="U49" t="str">
            <v>经济类综合能力</v>
          </cell>
          <cell r="V49" t="str">
            <v>431</v>
          </cell>
          <cell r="W49" t="str">
            <v>金融学综合</v>
          </cell>
          <cell r="X49" t="str">
            <v>北京师范大学</v>
          </cell>
          <cell r="Y49" t="str">
            <v>湾区国际商学院</v>
          </cell>
          <cell r="Z49" t="str">
            <v>金融</v>
          </cell>
          <cell r="AA49">
            <v>69</v>
          </cell>
          <cell r="AB49">
            <v>59</v>
          </cell>
          <cell r="AC49">
            <v>123</v>
          </cell>
          <cell r="AD49">
            <v>116</v>
          </cell>
          <cell r="AE49">
            <v>367</v>
          </cell>
        </row>
        <row r="50">
          <cell r="A50" t="str">
            <v>杨佳瑷</v>
          </cell>
          <cell r="B50" t="str">
            <v>110783123414710</v>
          </cell>
          <cell r="C50" t="str">
            <v>01</v>
          </cell>
          <cell r="D50" t="str">
            <v>350425200006173910</v>
          </cell>
          <cell r="E50" t="str">
            <v>1</v>
          </cell>
          <cell r="F50" t="str">
            <v>18960659253</v>
          </cell>
          <cell r="G50" t="str">
            <v>福建江夏学院</v>
          </cell>
          <cell r="H50" t="str">
            <v>金融学</v>
          </cell>
          <cell r="I50" t="str">
            <v>2</v>
          </cell>
          <cell r="J50" t="str">
            <v>20220630</v>
          </cell>
          <cell r="K50" t="str">
            <v>025100</v>
          </cell>
          <cell r="L50" t="str">
            <v>21</v>
          </cell>
          <cell r="M50" t="str">
            <v>023</v>
          </cell>
          <cell r="N50" t="str">
            <v>00</v>
          </cell>
          <cell r="O50" t="str">
            <v>1</v>
          </cell>
          <cell r="P50" t="str">
            <v>101</v>
          </cell>
          <cell r="Q50" t="str">
            <v>思想政治理论</v>
          </cell>
          <cell r="R50" t="str">
            <v>204</v>
          </cell>
          <cell r="S50" t="str">
            <v>英语（二）</v>
          </cell>
          <cell r="T50" t="str">
            <v>396</v>
          </cell>
          <cell r="U50" t="str">
            <v>经济类综合能力</v>
          </cell>
          <cell r="V50" t="str">
            <v>431</v>
          </cell>
          <cell r="W50" t="str">
            <v>金融学综合</v>
          </cell>
          <cell r="X50" t="str">
            <v>广州大学</v>
          </cell>
          <cell r="Y50" t="str">
            <v>经济与统计学院</v>
          </cell>
          <cell r="Z50" t="str">
            <v>金融</v>
          </cell>
          <cell r="AA50">
            <v>73</v>
          </cell>
          <cell r="AB50">
            <v>67</v>
          </cell>
          <cell r="AC50">
            <v>108</v>
          </cell>
          <cell r="AD50">
            <v>119</v>
          </cell>
          <cell r="AE50">
            <v>367</v>
          </cell>
        </row>
        <row r="51">
          <cell r="A51" t="str">
            <v>熊乐</v>
          </cell>
          <cell r="B51" t="str">
            <v>143253423300001</v>
          </cell>
          <cell r="C51" t="str">
            <v>01</v>
          </cell>
          <cell r="D51" t="str">
            <v>421125199002186412</v>
          </cell>
          <cell r="E51" t="str">
            <v>1</v>
          </cell>
          <cell r="F51" t="str">
            <v>13349942990</v>
          </cell>
          <cell r="G51" t="str">
            <v>南京理工大学</v>
          </cell>
          <cell r="H51" t="str">
            <v>英语</v>
          </cell>
          <cell r="I51" t="str">
            <v>2</v>
          </cell>
          <cell r="J51" t="str">
            <v>20140617</v>
          </cell>
          <cell r="K51" t="str">
            <v>025100</v>
          </cell>
          <cell r="L51" t="str">
            <v>21</v>
          </cell>
          <cell r="M51" t="str">
            <v>007</v>
          </cell>
          <cell r="N51" t="str">
            <v>00</v>
          </cell>
          <cell r="O51" t="str">
            <v>1</v>
          </cell>
          <cell r="P51" t="str">
            <v>101</v>
          </cell>
          <cell r="Q51" t="str">
            <v>思想政治理论</v>
          </cell>
          <cell r="R51" t="str">
            <v>204</v>
          </cell>
          <cell r="S51" t="str">
            <v>英语（二）</v>
          </cell>
          <cell r="T51" t="str">
            <v>303</v>
          </cell>
          <cell r="U51" t="str">
            <v>数学（三）</v>
          </cell>
          <cell r="V51" t="str">
            <v>431</v>
          </cell>
          <cell r="W51" t="str">
            <v>金融学综合</v>
          </cell>
          <cell r="X51" t="str">
            <v>南方科技大学</v>
          </cell>
          <cell r="Y51" t="str">
            <v>金融系</v>
          </cell>
          <cell r="Z51" t="str">
            <v>金融</v>
          </cell>
          <cell r="AA51">
            <v>83</v>
          </cell>
          <cell r="AB51">
            <v>68</v>
          </cell>
          <cell r="AC51">
            <v>102</v>
          </cell>
          <cell r="AD51">
            <v>113</v>
          </cell>
          <cell r="AE51">
            <v>366</v>
          </cell>
        </row>
        <row r="52">
          <cell r="A52" t="str">
            <v>林宇超</v>
          </cell>
          <cell r="B52" t="str">
            <v>104223510908231</v>
          </cell>
          <cell r="C52" t="str">
            <v>01</v>
          </cell>
          <cell r="D52" t="str">
            <v>352202200003115113</v>
          </cell>
          <cell r="E52" t="str">
            <v>1</v>
          </cell>
          <cell r="F52" t="str">
            <v>17720660861</v>
          </cell>
          <cell r="G52" t="str">
            <v>福建农林大学</v>
          </cell>
          <cell r="H52" t="str">
            <v>土木工程</v>
          </cell>
          <cell r="I52" t="str">
            <v>2</v>
          </cell>
          <cell r="J52" t="str">
            <v>20220614</v>
          </cell>
          <cell r="K52" t="str">
            <v>025100</v>
          </cell>
          <cell r="L52" t="str">
            <v>21</v>
          </cell>
          <cell r="M52" t="str">
            <v>081</v>
          </cell>
          <cell r="N52" t="str">
            <v>01</v>
          </cell>
          <cell r="O52" t="str">
            <v>1</v>
          </cell>
          <cell r="P52" t="str">
            <v>101</v>
          </cell>
          <cell r="Q52" t="str">
            <v>思想政治理论</v>
          </cell>
          <cell r="R52" t="str">
            <v>204</v>
          </cell>
          <cell r="S52" t="str">
            <v>英语（二）</v>
          </cell>
          <cell r="T52" t="str">
            <v>396</v>
          </cell>
          <cell r="U52" t="str">
            <v>经济类综合能力</v>
          </cell>
          <cell r="V52" t="str">
            <v>431</v>
          </cell>
          <cell r="W52" t="str">
            <v>金融学综合</v>
          </cell>
          <cell r="X52" t="str">
            <v>山东大学</v>
          </cell>
          <cell r="Y52" t="str">
            <v>商学院</v>
          </cell>
          <cell r="Z52" t="str">
            <v>金融</v>
          </cell>
          <cell r="AA52">
            <v>73</v>
          </cell>
          <cell r="AB52">
            <v>67</v>
          </cell>
          <cell r="AC52">
            <v>112</v>
          </cell>
          <cell r="AD52">
            <v>114</v>
          </cell>
          <cell r="AE52">
            <v>366</v>
          </cell>
        </row>
        <row r="53">
          <cell r="A53" t="str">
            <v>王运鹏</v>
          </cell>
          <cell r="B53" t="str">
            <v>104643410290129</v>
          </cell>
          <cell r="C53" t="str">
            <v>01</v>
          </cell>
          <cell r="D53" t="str">
            <v>41012220001106121X</v>
          </cell>
          <cell r="E53" t="str">
            <v>1</v>
          </cell>
          <cell r="F53" t="str">
            <v>15803882653</v>
          </cell>
          <cell r="G53" t="str">
            <v>云南农业大学</v>
          </cell>
          <cell r="H53" t="str">
            <v>经济学</v>
          </cell>
          <cell r="I53" t="str">
            <v>2</v>
          </cell>
          <cell r="J53" t="str">
            <v>20230710</v>
          </cell>
          <cell r="K53" t="str">
            <v>025100</v>
          </cell>
          <cell r="L53" t="str">
            <v>21</v>
          </cell>
          <cell r="M53" t="str">
            <v>029</v>
          </cell>
          <cell r="N53" t="str">
            <v>00</v>
          </cell>
          <cell r="O53" t="str">
            <v>1</v>
          </cell>
          <cell r="P53" t="str">
            <v>101</v>
          </cell>
          <cell r="Q53" t="str">
            <v>思想政治理论</v>
          </cell>
          <cell r="R53" t="str">
            <v>204</v>
          </cell>
          <cell r="S53" t="str">
            <v>英语（二）</v>
          </cell>
          <cell r="T53" t="str">
            <v>396</v>
          </cell>
          <cell r="U53" t="str">
            <v>经济类综合能力</v>
          </cell>
          <cell r="V53" t="str">
            <v>431</v>
          </cell>
          <cell r="W53" t="str">
            <v>金融学综合</v>
          </cell>
          <cell r="X53" t="str">
            <v>河南科技大学</v>
          </cell>
          <cell r="Y53" t="str">
            <v>商学院</v>
          </cell>
          <cell r="Z53" t="str">
            <v>金融</v>
          </cell>
          <cell r="AA53">
            <v>67</v>
          </cell>
          <cell r="AB53">
            <v>74</v>
          </cell>
          <cell r="AC53">
            <v>108</v>
          </cell>
          <cell r="AD53">
            <v>117</v>
          </cell>
          <cell r="AE53">
            <v>366</v>
          </cell>
        </row>
        <row r="54">
          <cell r="A54" t="str">
            <v>陈姝颖</v>
          </cell>
          <cell r="B54" t="str">
            <v>106513025190880</v>
          </cell>
          <cell r="C54" t="str">
            <v>01</v>
          </cell>
          <cell r="D54" t="str">
            <v>370406200101102824</v>
          </cell>
          <cell r="E54" t="str">
            <v>2</v>
          </cell>
          <cell r="F54" t="str">
            <v>13516377164</v>
          </cell>
          <cell r="G54" t="str">
            <v>济南大学</v>
          </cell>
          <cell r="H54" t="str">
            <v>金融学</v>
          </cell>
          <cell r="I54" t="str">
            <v>2</v>
          </cell>
          <cell r="J54" t="str">
            <v>20230630</v>
          </cell>
          <cell r="K54" t="str">
            <v>025100</v>
          </cell>
          <cell r="L54" t="str">
            <v>21</v>
          </cell>
          <cell r="M54" t="str">
            <v>003</v>
          </cell>
          <cell r="N54" t="str">
            <v>01</v>
          </cell>
          <cell r="O54" t="str">
            <v>1</v>
          </cell>
          <cell r="P54" t="str">
            <v>101</v>
          </cell>
          <cell r="Q54" t="str">
            <v>思想政治理论</v>
          </cell>
          <cell r="R54" t="str">
            <v>204</v>
          </cell>
          <cell r="S54" t="str">
            <v>英语（二）</v>
          </cell>
          <cell r="T54" t="str">
            <v>303</v>
          </cell>
          <cell r="U54" t="str">
            <v>数学（三）</v>
          </cell>
          <cell r="V54" t="str">
            <v>431</v>
          </cell>
          <cell r="W54" t="str">
            <v>金融学综合</v>
          </cell>
          <cell r="X54" t="str">
            <v>西南财经大学</v>
          </cell>
          <cell r="Y54" t="str">
            <v>金融学院</v>
          </cell>
          <cell r="Z54" t="str">
            <v>金融</v>
          </cell>
          <cell r="AA54">
            <v>79</v>
          </cell>
          <cell r="AB54">
            <v>70</v>
          </cell>
          <cell r="AC54">
            <v>111</v>
          </cell>
          <cell r="AD54">
            <v>105</v>
          </cell>
          <cell r="AE54">
            <v>365</v>
          </cell>
        </row>
        <row r="55">
          <cell r="A55" t="str">
            <v>张舒琪</v>
          </cell>
          <cell r="B55" t="str">
            <v>104233141116243</v>
          </cell>
          <cell r="C55" t="str">
            <v>01</v>
          </cell>
          <cell r="D55" t="str">
            <v>142727200009085029</v>
          </cell>
          <cell r="E55" t="str">
            <v>2</v>
          </cell>
          <cell r="F55" t="str">
            <v>17513366331</v>
          </cell>
          <cell r="G55" t="str">
            <v>华北水利水电大学</v>
          </cell>
          <cell r="H55" t="str">
            <v>金融学类</v>
          </cell>
          <cell r="I55" t="str">
            <v>2</v>
          </cell>
          <cell r="J55" t="str">
            <v>20220701</v>
          </cell>
          <cell r="K55" t="str">
            <v>025100</v>
          </cell>
          <cell r="L55" t="str">
            <v>21</v>
          </cell>
          <cell r="M55" t="str">
            <v>013</v>
          </cell>
          <cell r="N55" t="str">
            <v>00</v>
          </cell>
          <cell r="O55" t="str">
            <v>1</v>
          </cell>
          <cell r="P55" t="str">
            <v>101</v>
          </cell>
          <cell r="Q55" t="str">
            <v>思想政治理论</v>
          </cell>
          <cell r="R55" t="str">
            <v>204</v>
          </cell>
          <cell r="S55" t="str">
            <v>英语（二）</v>
          </cell>
          <cell r="T55" t="str">
            <v>396</v>
          </cell>
          <cell r="U55" t="str">
            <v>经济类综合能力</v>
          </cell>
          <cell r="V55" t="str">
            <v>431</v>
          </cell>
          <cell r="W55" t="str">
            <v>金融学综合</v>
          </cell>
          <cell r="X55" t="str">
            <v>中国海洋大学</v>
          </cell>
          <cell r="Y55" t="str">
            <v>经济学院</v>
          </cell>
          <cell r="Z55" t="str">
            <v>金融</v>
          </cell>
          <cell r="AA55">
            <v>76</v>
          </cell>
          <cell r="AB55">
            <v>61</v>
          </cell>
          <cell r="AC55">
            <v>112</v>
          </cell>
          <cell r="AD55">
            <v>116</v>
          </cell>
          <cell r="AE55">
            <v>365</v>
          </cell>
        </row>
        <row r="56">
          <cell r="A56" t="str">
            <v>严炳剑</v>
          </cell>
          <cell r="B56" t="str">
            <v>105613441402422</v>
          </cell>
          <cell r="C56" t="str">
            <v>01</v>
          </cell>
          <cell r="D56" t="str">
            <v>441781200104111414</v>
          </cell>
          <cell r="E56" t="str">
            <v>1</v>
          </cell>
          <cell r="F56" t="str">
            <v>18819312800</v>
          </cell>
          <cell r="G56" t="str">
            <v>华南农业大学</v>
          </cell>
          <cell r="H56" t="str">
            <v>经济学</v>
          </cell>
          <cell r="I56" t="str">
            <v>2</v>
          </cell>
          <cell r="J56" t="str">
            <v>20230710</v>
          </cell>
          <cell r="K56" t="str">
            <v>025100</v>
          </cell>
          <cell r="L56" t="str">
            <v>21</v>
          </cell>
          <cell r="M56" t="str">
            <v>205</v>
          </cell>
          <cell r="N56" t="str">
            <v>01</v>
          </cell>
          <cell r="O56" t="str">
            <v>1</v>
          </cell>
          <cell r="P56" t="str">
            <v>101</v>
          </cell>
          <cell r="Q56" t="str">
            <v>思想政治理论</v>
          </cell>
          <cell r="R56" t="str">
            <v>204</v>
          </cell>
          <cell r="S56" t="str">
            <v>英语（二）</v>
          </cell>
          <cell r="T56" t="str">
            <v>303</v>
          </cell>
          <cell r="U56" t="str">
            <v>数学（三）</v>
          </cell>
          <cell r="V56" t="str">
            <v>431</v>
          </cell>
          <cell r="W56" t="str">
            <v>金融学综合</v>
          </cell>
          <cell r="X56" t="str">
            <v>华南理工大学</v>
          </cell>
          <cell r="Y56" t="str">
            <v>经济与金融学院</v>
          </cell>
          <cell r="Z56" t="str">
            <v>金融</v>
          </cell>
          <cell r="AA56">
            <v>79</v>
          </cell>
          <cell r="AB56">
            <v>62</v>
          </cell>
          <cell r="AC56">
            <v>114</v>
          </cell>
          <cell r="AD56">
            <v>110</v>
          </cell>
          <cell r="AE56">
            <v>365</v>
          </cell>
        </row>
        <row r="57">
          <cell r="A57" t="str">
            <v>彭媛</v>
          </cell>
          <cell r="B57" t="str">
            <v>106513025192211</v>
          </cell>
          <cell r="C57" t="str">
            <v>01</v>
          </cell>
          <cell r="D57" t="str">
            <v>511602199712164060</v>
          </cell>
          <cell r="E57" t="str">
            <v>2</v>
          </cell>
          <cell r="F57" t="str">
            <v>18064956897</v>
          </cell>
          <cell r="G57" t="str">
            <v>南开大学滨海学院</v>
          </cell>
          <cell r="H57" t="str">
            <v>金融学</v>
          </cell>
          <cell r="I57" t="str">
            <v>2</v>
          </cell>
          <cell r="J57" t="str">
            <v>20220606</v>
          </cell>
          <cell r="K57" t="str">
            <v>025100</v>
          </cell>
          <cell r="L57" t="str">
            <v>21</v>
          </cell>
          <cell r="M57" t="str">
            <v>003</v>
          </cell>
          <cell r="N57" t="str">
            <v>01</v>
          </cell>
          <cell r="O57" t="str">
            <v>1</v>
          </cell>
          <cell r="P57" t="str">
            <v>101</v>
          </cell>
          <cell r="Q57" t="str">
            <v>思想政治理论</v>
          </cell>
          <cell r="R57" t="str">
            <v>204</v>
          </cell>
          <cell r="S57" t="str">
            <v>英语（二）</v>
          </cell>
          <cell r="T57" t="str">
            <v>303</v>
          </cell>
          <cell r="U57" t="str">
            <v>数学（三）</v>
          </cell>
          <cell r="V57" t="str">
            <v>431</v>
          </cell>
          <cell r="W57" t="str">
            <v>金融学综合</v>
          </cell>
          <cell r="X57" t="str">
            <v>西南财经大学</v>
          </cell>
          <cell r="Y57" t="str">
            <v>金融学院</v>
          </cell>
          <cell r="Z57" t="str">
            <v>金融</v>
          </cell>
          <cell r="AA57">
            <v>82</v>
          </cell>
          <cell r="AB57">
            <v>72</v>
          </cell>
          <cell r="AC57">
            <v>119</v>
          </cell>
          <cell r="AD57">
            <v>92</v>
          </cell>
          <cell r="AE57">
            <v>365</v>
          </cell>
        </row>
        <row r="58">
          <cell r="A58" t="str">
            <v>罗严</v>
          </cell>
          <cell r="B58" t="str">
            <v>105323530112998</v>
          </cell>
          <cell r="C58" t="str">
            <v>01</v>
          </cell>
          <cell r="D58" t="str">
            <v>362422200105190032</v>
          </cell>
          <cell r="E58" t="str">
            <v>1</v>
          </cell>
          <cell r="F58" t="str">
            <v>15679633338</v>
          </cell>
          <cell r="G58" t="str">
            <v>云南财经大学</v>
          </cell>
          <cell r="H58" t="str">
            <v>金融学</v>
          </cell>
          <cell r="I58" t="str">
            <v>2</v>
          </cell>
          <cell r="J58" t="str">
            <v>20230701</v>
          </cell>
          <cell r="K58" t="str">
            <v>025100</v>
          </cell>
          <cell r="L58" t="str">
            <v>21</v>
          </cell>
          <cell r="M58" t="str">
            <v>018</v>
          </cell>
          <cell r="N58" t="str">
            <v>00</v>
          </cell>
          <cell r="O58" t="str">
            <v>1</v>
          </cell>
          <cell r="P58" t="str">
            <v>101</v>
          </cell>
          <cell r="Q58" t="str">
            <v>思想政治理论</v>
          </cell>
          <cell r="R58" t="str">
            <v>204</v>
          </cell>
          <cell r="S58" t="str">
            <v>英语（二）</v>
          </cell>
          <cell r="T58" t="str">
            <v>396</v>
          </cell>
          <cell r="U58" t="str">
            <v>经济类综合能力</v>
          </cell>
          <cell r="V58" t="str">
            <v>431</v>
          </cell>
          <cell r="W58" t="str">
            <v>金融学综合</v>
          </cell>
          <cell r="X58" t="str">
            <v>湖南大学</v>
          </cell>
          <cell r="Y58" t="str">
            <v>金融与统计学院</v>
          </cell>
          <cell r="Z58" t="str">
            <v>金融</v>
          </cell>
          <cell r="AA58">
            <v>79</v>
          </cell>
          <cell r="AB58">
            <v>61</v>
          </cell>
          <cell r="AC58">
            <v>114</v>
          </cell>
          <cell r="AD58">
            <v>111</v>
          </cell>
          <cell r="AE58">
            <v>365</v>
          </cell>
        </row>
        <row r="59">
          <cell r="A59" t="str">
            <v>江杰颖</v>
          </cell>
          <cell r="B59" t="str">
            <v>110783123409937</v>
          </cell>
          <cell r="C59" t="str">
            <v>01</v>
          </cell>
          <cell r="D59" t="str">
            <v>440202200003300618</v>
          </cell>
          <cell r="E59" t="str">
            <v>1</v>
          </cell>
          <cell r="F59" t="str">
            <v>13751021240</v>
          </cell>
          <cell r="G59" t="str">
            <v>天津师范大学</v>
          </cell>
          <cell r="H59" t="str">
            <v>经济学类</v>
          </cell>
          <cell r="I59" t="str">
            <v>2</v>
          </cell>
          <cell r="J59" t="str">
            <v>20220608</v>
          </cell>
          <cell r="K59" t="str">
            <v>025100</v>
          </cell>
          <cell r="L59" t="str">
            <v>21</v>
          </cell>
          <cell r="M59" t="str">
            <v>023</v>
          </cell>
          <cell r="N59" t="str">
            <v>00</v>
          </cell>
          <cell r="O59" t="str">
            <v>1</v>
          </cell>
          <cell r="P59" t="str">
            <v>101</v>
          </cell>
          <cell r="Q59" t="str">
            <v>思想政治理论</v>
          </cell>
          <cell r="R59" t="str">
            <v>204</v>
          </cell>
          <cell r="S59" t="str">
            <v>英语（二）</v>
          </cell>
          <cell r="T59" t="str">
            <v>396</v>
          </cell>
          <cell r="U59" t="str">
            <v>经济类综合能力</v>
          </cell>
          <cell r="V59" t="str">
            <v>431</v>
          </cell>
          <cell r="W59" t="str">
            <v>金融学综合</v>
          </cell>
          <cell r="X59" t="str">
            <v>广州大学</v>
          </cell>
          <cell r="Y59" t="str">
            <v>经济与统计学院</v>
          </cell>
          <cell r="Z59" t="str">
            <v>金融</v>
          </cell>
          <cell r="AA59">
            <v>78</v>
          </cell>
          <cell r="AB59">
            <v>64</v>
          </cell>
          <cell r="AC59">
            <v>104</v>
          </cell>
          <cell r="AD59">
            <v>119</v>
          </cell>
          <cell r="AE59">
            <v>365</v>
          </cell>
        </row>
        <row r="60">
          <cell r="A60" t="str">
            <v>冯得霖</v>
          </cell>
          <cell r="B60" t="str">
            <v>104213060150608</v>
          </cell>
          <cell r="C60" t="str">
            <v>01</v>
          </cell>
          <cell r="D60" t="str">
            <v>360428200006190439</v>
          </cell>
          <cell r="E60" t="str">
            <v>1</v>
          </cell>
          <cell r="F60" t="str">
            <v>18460060078</v>
          </cell>
          <cell r="G60" t="str">
            <v>江西财经大学现代经济管理学院</v>
          </cell>
          <cell r="H60" t="str">
            <v>金融学</v>
          </cell>
          <cell r="I60" t="str">
            <v>2</v>
          </cell>
          <cell r="J60" t="str">
            <v>20230710</v>
          </cell>
          <cell r="K60" t="str">
            <v>025100</v>
          </cell>
          <cell r="L60" t="str">
            <v>21</v>
          </cell>
          <cell r="M60" t="str">
            <v>006</v>
          </cell>
          <cell r="N60" t="str">
            <v>03</v>
          </cell>
          <cell r="O60" t="str">
            <v>1</v>
          </cell>
          <cell r="P60" t="str">
            <v>101</v>
          </cell>
          <cell r="Q60" t="str">
            <v>思想政治理论</v>
          </cell>
          <cell r="R60" t="str">
            <v>204</v>
          </cell>
          <cell r="S60" t="str">
            <v>英语（二）</v>
          </cell>
          <cell r="T60" t="str">
            <v>396</v>
          </cell>
          <cell r="U60" t="str">
            <v>经济类综合能力</v>
          </cell>
          <cell r="V60" t="str">
            <v>431</v>
          </cell>
          <cell r="W60" t="str">
            <v>金融学综合</v>
          </cell>
          <cell r="X60" t="str">
            <v>江西财经大学</v>
          </cell>
          <cell r="Y60" t="str">
            <v>金融学院</v>
          </cell>
          <cell r="Z60" t="str">
            <v>金融</v>
          </cell>
          <cell r="AA60">
            <v>79</v>
          </cell>
          <cell r="AB60">
            <v>62</v>
          </cell>
          <cell r="AC60">
            <v>104</v>
          </cell>
          <cell r="AD60">
            <v>120</v>
          </cell>
          <cell r="AE60">
            <v>365</v>
          </cell>
        </row>
        <row r="61">
          <cell r="A61" t="str">
            <v>苏芳芳</v>
          </cell>
          <cell r="B61" t="str">
            <v>103193350318389</v>
          </cell>
          <cell r="C61" t="str">
            <v>01</v>
          </cell>
          <cell r="D61" t="str">
            <v>350524200005155023</v>
          </cell>
          <cell r="E61" t="str">
            <v>2</v>
          </cell>
          <cell r="F61" t="str">
            <v>18870126460</v>
          </cell>
          <cell r="G61" t="str">
            <v>江西师范大学</v>
          </cell>
          <cell r="H61" t="str">
            <v>国际经济与贸易</v>
          </cell>
          <cell r="I61" t="str">
            <v>2</v>
          </cell>
          <cell r="J61" t="str">
            <v>20220630</v>
          </cell>
          <cell r="K61" t="str">
            <v>025100</v>
          </cell>
          <cell r="L61" t="str">
            <v>21</v>
          </cell>
          <cell r="M61" t="str">
            <v>005</v>
          </cell>
          <cell r="N61" t="str">
            <v>01</v>
          </cell>
          <cell r="O61" t="str">
            <v>1</v>
          </cell>
          <cell r="P61" t="str">
            <v>101</v>
          </cell>
          <cell r="Q61" t="str">
            <v>思想政治理论</v>
          </cell>
          <cell r="R61" t="str">
            <v>204</v>
          </cell>
          <cell r="S61" t="str">
            <v>英语（二）</v>
          </cell>
          <cell r="T61" t="str">
            <v>303</v>
          </cell>
          <cell r="U61" t="str">
            <v>数学（三）</v>
          </cell>
          <cell r="V61" t="str">
            <v>431</v>
          </cell>
          <cell r="W61" t="str">
            <v>金融学综合</v>
          </cell>
          <cell r="X61" t="str">
            <v>南京师范大学</v>
          </cell>
          <cell r="Y61" t="str">
            <v>商学院</v>
          </cell>
          <cell r="Z61" t="str">
            <v>金融</v>
          </cell>
          <cell r="AA61">
            <v>81</v>
          </cell>
          <cell r="AB61">
            <v>66</v>
          </cell>
          <cell r="AC61">
            <v>107</v>
          </cell>
          <cell r="AD61">
            <v>111</v>
          </cell>
          <cell r="AE61">
            <v>365</v>
          </cell>
        </row>
        <row r="62">
          <cell r="A62" t="str">
            <v>朱金鑫</v>
          </cell>
          <cell r="B62" t="str">
            <v>105243000001841</v>
          </cell>
          <cell r="C62" t="str">
            <v>01</v>
          </cell>
          <cell r="D62" t="str">
            <v>350681199911073510</v>
          </cell>
          <cell r="E62" t="str">
            <v>1</v>
          </cell>
          <cell r="F62" t="str">
            <v>18759751531</v>
          </cell>
          <cell r="G62" t="str">
            <v>中南民族大学</v>
          </cell>
          <cell r="H62" t="str">
            <v>金融工程</v>
          </cell>
          <cell r="I62" t="str">
            <v>2</v>
          </cell>
          <cell r="J62" t="str">
            <v>20230710</v>
          </cell>
          <cell r="K62" t="str">
            <v>025100</v>
          </cell>
          <cell r="L62" t="str">
            <v>21</v>
          </cell>
          <cell r="M62" t="str">
            <v>004</v>
          </cell>
          <cell r="N62" t="str">
            <v>00</v>
          </cell>
          <cell r="O62" t="str">
            <v>1</v>
          </cell>
          <cell r="P62" t="str">
            <v>101</v>
          </cell>
          <cell r="Q62" t="str">
            <v>思想政治理论</v>
          </cell>
          <cell r="R62" t="str">
            <v>204</v>
          </cell>
          <cell r="S62" t="str">
            <v>英语（二）</v>
          </cell>
          <cell r="T62" t="str">
            <v>396</v>
          </cell>
          <cell r="U62" t="str">
            <v>经济类综合能力</v>
          </cell>
          <cell r="V62" t="str">
            <v>431</v>
          </cell>
          <cell r="W62" t="str">
            <v>金融学综合</v>
          </cell>
          <cell r="X62" t="str">
            <v>中南民族大学</v>
          </cell>
          <cell r="Y62" t="str">
            <v>经济学院</v>
          </cell>
          <cell r="Z62" t="str">
            <v>金融</v>
          </cell>
          <cell r="AA62">
            <v>69</v>
          </cell>
          <cell r="AB62">
            <v>69</v>
          </cell>
          <cell r="AC62">
            <v>100</v>
          </cell>
          <cell r="AD62">
            <v>126</v>
          </cell>
          <cell r="AE62">
            <v>364</v>
          </cell>
        </row>
        <row r="63">
          <cell r="A63" t="str">
            <v>王娟</v>
          </cell>
          <cell r="B63" t="str">
            <v>104213060150356</v>
          </cell>
          <cell r="C63" t="str">
            <v>01</v>
          </cell>
          <cell r="D63" t="str">
            <v>360731200107085341</v>
          </cell>
          <cell r="E63" t="str">
            <v>2</v>
          </cell>
          <cell r="F63" t="str">
            <v>15216181602</v>
          </cell>
          <cell r="G63" t="str">
            <v>景德镇陶瓷大学</v>
          </cell>
          <cell r="H63" t="str">
            <v>国际经济与贸易</v>
          </cell>
          <cell r="I63" t="str">
            <v>2</v>
          </cell>
          <cell r="J63" t="str">
            <v>20230701</v>
          </cell>
          <cell r="K63" t="str">
            <v>025100</v>
          </cell>
          <cell r="L63" t="str">
            <v>21</v>
          </cell>
          <cell r="M63" t="str">
            <v>006</v>
          </cell>
          <cell r="N63" t="str">
            <v>03</v>
          </cell>
          <cell r="O63" t="str">
            <v>1</v>
          </cell>
          <cell r="P63" t="str">
            <v>101</v>
          </cell>
          <cell r="Q63" t="str">
            <v>思想政治理论</v>
          </cell>
          <cell r="R63" t="str">
            <v>204</v>
          </cell>
          <cell r="S63" t="str">
            <v>英语（二）</v>
          </cell>
          <cell r="T63" t="str">
            <v>396</v>
          </cell>
          <cell r="U63" t="str">
            <v>经济类综合能力</v>
          </cell>
          <cell r="V63" t="str">
            <v>431</v>
          </cell>
          <cell r="W63" t="str">
            <v>金融学综合</v>
          </cell>
          <cell r="X63" t="str">
            <v>江西财经大学</v>
          </cell>
          <cell r="Y63" t="str">
            <v>金融学院</v>
          </cell>
          <cell r="Z63" t="str">
            <v>金融</v>
          </cell>
          <cell r="AA63">
            <v>65</v>
          </cell>
          <cell r="AB63">
            <v>70</v>
          </cell>
          <cell r="AC63">
            <v>100</v>
          </cell>
          <cell r="AD63">
            <v>129</v>
          </cell>
          <cell r="AE63">
            <v>364</v>
          </cell>
        </row>
        <row r="64">
          <cell r="A64" t="str">
            <v>张书凡</v>
          </cell>
          <cell r="B64" t="str">
            <v>103843213605084</v>
          </cell>
          <cell r="C64" t="str">
            <v>01</v>
          </cell>
          <cell r="D64" t="str">
            <v>220881200012306015</v>
          </cell>
          <cell r="E64" t="str">
            <v>1</v>
          </cell>
          <cell r="F64" t="str">
            <v>15886117408</v>
          </cell>
          <cell r="G64" t="str">
            <v>江西财经大学</v>
          </cell>
          <cell r="H64" t="str">
            <v>金融学</v>
          </cell>
          <cell r="I64" t="str">
            <v>2</v>
          </cell>
          <cell r="J64" t="str">
            <v>20220710</v>
          </cell>
          <cell r="K64" t="str">
            <v>025100</v>
          </cell>
          <cell r="L64" t="str">
            <v>21</v>
          </cell>
          <cell r="M64" t="str">
            <v>024</v>
          </cell>
          <cell r="N64" t="str">
            <v>00</v>
          </cell>
          <cell r="O64" t="str">
            <v>1</v>
          </cell>
          <cell r="P64" t="str">
            <v>101</v>
          </cell>
          <cell r="Q64" t="str">
            <v>思想政治理论</v>
          </cell>
          <cell r="R64" t="str">
            <v>204</v>
          </cell>
          <cell r="S64" t="str">
            <v>英语（二）</v>
          </cell>
          <cell r="T64" t="str">
            <v>396</v>
          </cell>
          <cell r="U64" t="str">
            <v>经济类综合能力</v>
          </cell>
          <cell r="V64" t="str">
            <v>431</v>
          </cell>
          <cell r="W64" t="str">
            <v>金融学综合</v>
          </cell>
          <cell r="X64" t="str">
            <v>厦门大学</v>
          </cell>
          <cell r="Y64" t="str">
            <v>金融系</v>
          </cell>
          <cell r="Z64" t="str">
            <v>金融</v>
          </cell>
          <cell r="AA64">
            <v>74</v>
          </cell>
          <cell r="AB64">
            <v>65</v>
          </cell>
          <cell r="AC64">
            <v>109</v>
          </cell>
          <cell r="AD64">
            <v>116</v>
          </cell>
          <cell r="AE64">
            <v>364</v>
          </cell>
        </row>
        <row r="65">
          <cell r="A65" t="str">
            <v>徐沁怡</v>
          </cell>
          <cell r="B65" t="str">
            <v>102883500008522</v>
          </cell>
          <cell r="C65" t="str">
            <v>01</v>
          </cell>
          <cell r="D65" t="str">
            <v>320681200010059228</v>
          </cell>
          <cell r="E65" t="str">
            <v>2</v>
          </cell>
          <cell r="F65" t="str">
            <v>18962896535</v>
          </cell>
          <cell r="G65" t="str">
            <v>南京林业大学</v>
          </cell>
          <cell r="H65" t="str">
            <v>会计学</v>
          </cell>
          <cell r="I65" t="str">
            <v>2</v>
          </cell>
          <cell r="J65" t="str">
            <v>20220617</v>
          </cell>
          <cell r="K65" t="str">
            <v>025100</v>
          </cell>
          <cell r="L65" t="str">
            <v>21</v>
          </cell>
          <cell r="M65" t="str">
            <v>107</v>
          </cell>
          <cell r="N65" t="str">
            <v>02</v>
          </cell>
          <cell r="O65" t="str">
            <v>1</v>
          </cell>
          <cell r="P65" t="str">
            <v>101</v>
          </cell>
          <cell r="Q65" t="str">
            <v>思想政治理论</v>
          </cell>
          <cell r="R65" t="str">
            <v>204</v>
          </cell>
          <cell r="S65" t="str">
            <v>英语（二）</v>
          </cell>
          <cell r="T65" t="str">
            <v>303</v>
          </cell>
          <cell r="U65" t="str">
            <v>数学（三）</v>
          </cell>
          <cell r="V65" t="str">
            <v>431</v>
          </cell>
          <cell r="W65" t="str">
            <v>金融学综合</v>
          </cell>
          <cell r="X65" t="str">
            <v>南京理工大学</v>
          </cell>
          <cell r="Y65" t="str">
            <v>经济管理学院</v>
          </cell>
          <cell r="Z65" t="str">
            <v>金融</v>
          </cell>
          <cell r="AA65">
            <v>82</v>
          </cell>
          <cell r="AB65">
            <v>65</v>
          </cell>
          <cell r="AC65">
            <v>98</v>
          </cell>
          <cell r="AD65">
            <v>118</v>
          </cell>
          <cell r="AE65">
            <v>363</v>
          </cell>
        </row>
        <row r="66">
          <cell r="A66" t="str">
            <v>吴一凡</v>
          </cell>
          <cell r="B66" t="str">
            <v>105893017010048</v>
          </cell>
          <cell r="C66" t="str">
            <v>01</v>
          </cell>
          <cell r="D66" t="str">
            <v>460006200105270921</v>
          </cell>
          <cell r="E66" t="str">
            <v>2</v>
          </cell>
          <cell r="F66" t="str">
            <v>13976391835</v>
          </cell>
          <cell r="G66" t="str">
            <v>湖南农业大学</v>
          </cell>
          <cell r="H66" t="str">
            <v>金融学</v>
          </cell>
          <cell r="I66" t="str">
            <v>2</v>
          </cell>
          <cell r="J66" t="str">
            <v>20230701</v>
          </cell>
          <cell r="K66" t="str">
            <v>025100</v>
          </cell>
          <cell r="L66" t="str">
            <v>21</v>
          </cell>
          <cell r="M66" t="str">
            <v>017</v>
          </cell>
          <cell r="N66" t="str">
            <v>02</v>
          </cell>
          <cell r="O66" t="str">
            <v>1</v>
          </cell>
          <cell r="P66" t="str">
            <v>101</v>
          </cell>
          <cell r="Q66" t="str">
            <v>思想政治理论</v>
          </cell>
          <cell r="R66" t="str">
            <v>204</v>
          </cell>
          <cell r="S66" t="str">
            <v>英语（二）</v>
          </cell>
          <cell r="T66" t="str">
            <v>396</v>
          </cell>
          <cell r="U66" t="str">
            <v>经济类综合能力</v>
          </cell>
          <cell r="V66" t="str">
            <v>431</v>
          </cell>
          <cell r="W66" t="str">
            <v>金融学综合</v>
          </cell>
          <cell r="X66" t="str">
            <v>海南大学</v>
          </cell>
          <cell r="Y66" t="str">
            <v>经济学院</v>
          </cell>
          <cell r="Z66" t="str">
            <v>金融</v>
          </cell>
          <cell r="AA66">
            <v>70</v>
          </cell>
          <cell r="AB66">
            <v>73</v>
          </cell>
          <cell r="AC66">
            <v>95</v>
          </cell>
          <cell r="AD66">
            <v>125</v>
          </cell>
          <cell r="AE66">
            <v>363</v>
          </cell>
        </row>
        <row r="67">
          <cell r="A67" t="str">
            <v>郭佳炜</v>
          </cell>
          <cell r="B67" t="str">
            <v>103943001000433</v>
          </cell>
          <cell r="C67" t="str">
            <v>01</v>
          </cell>
          <cell r="D67" t="str">
            <v>350303200010082612</v>
          </cell>
          <cell r="E67" t="str">
            <v>1</v>
          </cell>
          <cell r="F67" t="str">
            <v>13850292767</v>
          </cell>
          <cell r="G67" t="str">
            <v>福建农林大学</v>
          </cell>
          <cell r="H67" t="str">
            <v>国际经济与贸易</v>
          </cell>
          <cell r="I67" t="str">
            <v>2</v>
          </cell>
          <cell r="J67" t="str">
            <v>20220614</v>
          </cell>
          <cell r="K67" t="str">
            <v>025400</v>
          </cell>
          <cell r="L67" t="str">
            <v>21</v>
          </cell>
          <cell r="M67" t="str">
            <v>001</v>
          </cell>
          <cell r="N67" t="str">
            <v>01</v>
          </cell>
          <cell r="O67" t="str">
            <v>1</v>
          </cell>
          <cell r="P67" t="str">
            <v>101</v>
          </cell>
          <cell r="Q67" t="str">
            <v>思想政治理论</v>
          </cell>
          <cell r="R67" t="str">
            <v>204</v>
          </cell>
          <cell r="S67" t="str">
            <v>英语（二）</v>
          </cell>
          <cell r="T67" t="str">
            <v>396</v>
          </cell>
          <cell r="U67" t="str">
            <v>经济类综合能力</v>
          </cell>
          <cell r="V67" t="str">
            <v>434</v>
          </cell>
          <cell r="W67" t="str">
            <v>国际商务专业基础</v>
          </cell>
          <cell r="X67" t="str">
            <v>福建师范大学</v>
          </cell>
          <cell r="Y67" t="str">
            <v>经济学院</v>
          </cell>
          <cell r="Z67" t="str">
            <v>国际商务</v>
          </cell>
          <cell r="AA67">
            <v>83</v>
          </cell>
          <cell r="AB67">
            <v>61</v>
          </cell>
          <cell r="AC67">
            <v>92</v>
          </cell>
          <cell r="AD67">
            <v>127</v>
          </cell>
          <cell r="AE67">
            <v>363</v>
          </cell>
        </row>
        <row r="68">
          <cell r="A68" t="str">
            <v>罗梦华</v>
          </cell>
          <cell r="B68" t="str">
            <v>103843216105356</v>
          </cell>
          <cell r="C68" t="str">
            <v>01</v>
          </cell>
          <cell r="D68" t="str">
            <v>610430200101201021</v>
          </cell>
          <cell r="E68" t="str">
            <v>2</v>
          </cell>
          <cell r="F68" t="str">
            <v>18628597018</v>
          </cell>
          <cell r="G68" t="str">
            <v>西安财经大学</v>
          </cell>
          <cell r="H68" t="str">
            <v>财政学</v>
          </cell>
          <cell r="I68" t="str">
            <v>2</v>
          </cell>
          <cell r="J68" t="str">
            <v>20230710</v>
          </cell>
          <cell r="K68" t="str">
            <v>025100</v>
          </cell>
          <cell r="L68" t="str">
            <v>21</v>
          </cell>
          <cell r="M68" t="str">
            <v>024</v>
          </cell>
          <cell r="N68" t="str">
            <v>00</v>
          </cell>
          <cell r="O68" t="str">
            <v>1</v>
          </cell>
          <cell r="P68" t="str">
            <v>101</v>
          </cell>
          <cell r="Q68" t="str">
            <v>思想政治理论</v>
          </cell>
          <cell r="R68" t="str">
            <v>204</v>
          </cell>
          <cell r="S68" t="str">
            <v>英语（二）</v>
          </cell>
          <cell r="T68" t="str">
            <v>396</v>
          </cell>
          <cell r="U68" t="str">
            <v>经济类综合能力</v>
          </cell>
          <cell r="V68" t="str">
            <v>431</v>
          </cell>
          <cell r="W68" t="str">
            <v>金融学综合</v>
          </cell>
          <cell r="X68" t="str">
            <v>厦门大学</v>
          </cell>
          <cell r="Y68" t="str">
            <v>金融系</v>
          </cell>
          <cell r="Z68" t="str">
            <v>金融</v>
          </cell>
          <cell r="AA68">
            <v>77</v>
          </cell>
          <cell r="AB68">
            <v>69</v>
          </cell>
          <cell r="AC68">
            <v>106</v>
          </cell>
          <cell r="AD68">
            <v>111</v>
          </cell>
          <cell r="AE68">
            <v>363</v>
          </cell>
        </row>
        <row r="69">
          <cell r="A69" t="str">
            <v>汤伊静</v>
          </cell>
          <cell r="B69" t="str">
            <v>103353000923947</v>
          </cell>
          <cell r="C69" t="str">
            <v>01</v>
          </cell>
          <cell r="D69" t="str">
            <v>362322199802010323</v>
          </cell>
          <cell r="E69" t="str">
            <v>2</v>
          </cell>
          <cell r="F69" t="str">
            <v>17859720038</v>
          </cell>
          <cell r="G69" t="str">
            <v>集美大学</v>
          </cell>
          <cell r="H69" t="str">
            <v>电子信息工程</v>
          </cell>
          <cell r="I69" t="str">
            <v>2</v>
          </cell>
          <cell r="J69" t="str">
            <v>20210701</v>
          </cell>
          <cell r="K69" t="str">
            <v>025100</v>
          </cell>
          <cell r="L69" t="str">
            <v>21</v>
          </cell>
          <cell r="M69" t="str">
            <v>010</v>
          </cell>
          <cell r="N69" t="str">
            <v>04</v>
          </cell>
          <cell r="O69" t="str">
            <v>1</v>
          </cell>
          <cell r="P69" t="str">
            <v>101</v>
          </cell>
          <cell r="Q69" t="str">
            <v>思想政治理论</v>
          </cell>
          <cell r="R69" t="str">
            <v>201</v>
          </cell>
          <cell r="S69" t="str">
            <v>英语（一）</v>
          </cell>
          <cell r="T69" t="str">
            <v>396</v>
          </cell>
          <cell r="U69" t="str">
            <v>经济类综合能力</v>
          </cell>
          <cell r="V69" t="str">
            <v>431</v>
          </cell>
          <cell r="W69" t="str">
            <v>金融学综合</v>
          </cell>
          <cell r="X69" t="str">
            <v>浙江大学</v>
          </cell>
          <cell r="Y69" t="str">
            <v>经济学院</v>
          </cell>
          <cell r="Z69" t="str">
            <v>金融</v>
          </cell>
          <cell r="AA69">
            <v>62</v>
          </cell>
          <cell r="AB69">
            <v>81</v>
          </cell>
          <cell r="AC69">
            <v>111</v>
          </cell>
          <cell r="AD69">
            <v>108</v>
          </cell>
          <cell r="AE69">
            <v>362</v>
          </cell>
        </row>
        <row r="70">
          <cell r="A70" t="str">
            <v>黄建青</v>
          </cell>
          <cell r="B70" t="str">
            <v>100273998450172</v>
          </cell>
          <cell r="C70" t="str">
            <v>01</v>
          </cell>
          <cell r="D70" t="str">
            <v>350628199801255020</v>
          </cell>
          <cell r="E70" t="str">
            <v>2</v>
          </cell>
          <cell r="F70" t="str">
            <v>15960867312</v>
          </cell>
          <cell r="G70" t="str">
            <v>西北农林科技大学</v>
          </cell>
          <cell r="H70" t="str">
            <v>金融学</v>
          </cell>
          <cell r="I70" t="str">
            <v>2</v>
          </cell>
          <cell r="J70" t="str">
            <v>20210701</v>
          </cell>
          <cell r="K70" t="str">
            <v>025100</v>
          </cell>
          <cell r="L70" t="str">
            <v>21</v>
          </cell>
          <cell r="M70" t="str">
            <v>045</v>
          </cell>
          <cell r="N70" t="str">
            <v>01</v>
          </cell>
          <cell r="O70" t="str">
            <v>1</v>
          </cell>
          <cell r="P70" t="str">
            <v>101</v>
          </cell>
          <cell r="Q70" t="str">
            <v>思想政治理论</v>
          </cell>
          <cell r="R70" t="str">
            <v>204</v>
          </cell>
          <cell r="S70" t="str">
            <v>英语（二）</v>
          </cell>
          <cell r="T70" t="str">
            <v>396</v>
          </cell>
          <cell r="U70" t="str">
            <v>经济类综合能力</v>
          </cell>
          <cell r="V70" t="str">
            <v>431</v>
          </cell>
          <cell r="W70" t="str">
            <v>金融学综合</v>
          </cell>
          <cell r="X70" t="str">
            <v>北京师范大学</v>
          </cell>
          <cell r="Y70" t="str">
            <v>湾区国际商学院</v>
          </cell>
          <cell r="Z70" t="str">
            <v>金融</v>
          </cell>
          <cell r="AA70">
            <v>80</v>
          </cell>
          <cell r="AB70">
            <v>61</v>
          </cell>
          <cell r="AC70">
            <v>100</v>
          </cell>
          <cell r="AD70">
            <v>121</v>
          </cell>
          <cell r="AE70">
            <v>362</v>
          </cell>
        </row>
        <row r="71">
          <cell r="A71" t="str">
            <v>杨海宇</v>
          </cell>
          <cell r="B71" t="str">
            <v>106513025191642</v>
          </cell>
          <cell r="C71" t="str">
            <v>01</v>
          </cell>
          <cell r="D71" t="str">
            <v>450881199909105610</v>
          </cell>
          <cell r="E71" t="str">
            <v>1</v>
          </cell>
          <cell r="F71" t="str">
            <v>15277615238</v>
          </cell>
          <cell r="G71" t="str">
            <v>西北大学</v>
          </cell>
          <cell r="H71" t="str">
            <v>金融学</v>
          </cell>
          <cell r="I71" t="str">
            <v>2</v>
          </cell>
          <cell r="J71" t="str">
            <v>20220623</v>
          </cell>
          <cell r="K71" t="str">
            <v>025100</v>
          </cell>
          <cell r="L71" t="str">
            <v>21</v>
          </cell>
          <cell r="M71" t="str">
            <v>003</v>
          </cell>
          <cell r="N71" t="str">
            <v>01</v>
          </cell>
          <cell r="O71" t="str">
            <v>1</v>
          </cell>
          <cell r="P71" t="str">
            <v>101</v>
          </cell>
          <cell r="Q71" t="str">
            <v>思想政治理论</v>
          </cell>
          <cell r="R71" t="str">
            <v>204</v>
          </cell>
          <cell r="S71" t="str">
            <v>英语（二）</v>
          </cell>
          <cell r="T71" t="str">
            <v>303</v>
          </cell>
          <cell r="U71" t="str">
            <v>数学（三）</v>
          </cell>
          <cell r="V71" t="str">
            <v>431</v>
          </cell>
          <cell r="W71" t="str">
            <v>金融学综合</v>
          </cell>
          <cell r="X71" t="str">
            <v>西南财经大学</v>
          </cell>
          <cell r="Y71" t="str">
            <v>金融学院</v>
          </cell>
          <cell r="Z71" t="str">
            <v>金融</v>
          </cell>
          <cell r="AA71">
            <v>87</v>
          </cell>
          <cell r="AB71">
            <v>67</v>
          </cell>
          <cell r="AC71">
            <v>101</v>
          </cell>
          <cell r="AD71">
            <v>107</v>
          </cell>
          <cell r="AE71">
            <v>362</v>
          </cell>
        </row>
        <row r="72">
          <cell r="A72" t="str">
            <v>李玉洁</v>
          </cell>
          <cell r="B72" t="str">
            <v>104753025100211</v>
          </cell>
          <cell r="C72" t="str">
            <v>01</v>
          </cell>
          <cell r="D72" t="str">
            <v>410181199809300528</v>
          </cell>
          <cell r="E72" t="str">
            <v>2</v>
          </cell>
          <cell r="F72" t="str">
            <v>13673089257</v>
          </cell>
          <cell r="G72" t="str">
            <v>信阳师范学院</v>
          </cell>
          <cell r="H72" t="str">
            <v>金融工程</v>
          </cell>
          <cell r="I72" t="str">
            <v>2</v>
          </cell>
          <cell r="J72" t="str">
            <v>20220701</v>
          </cell>
          <cell r="K72" t="str">
            <v>025100</v>
          </cell>
          <cell r="L72" t="str">
            <v>21</v>
          </cell>
          <cell r="M72" t="str">
            <v>002</v>
          </cell>
          <cell r="N72" t="str">
            <v>00</v>
          </cell>
          <cell r="O72" t="str">
            <v>1</v>
          </cell>
          <cell r="P72" t="str">
            <v>101</v>
          </cell>
          <cell r="Q72" t="str">
            <v>思想政治理论</v>
          </cell>
          <cell r="R72" t="str">
            <v>204</v>
          </cell>
          <cell r="S72" t="str">
            <v>英语（二）</v>
          </cell>
          <cell r="T72" t="str">
            <v>396</v>
          </cell>
          <cell r="U72" t="str">
            <v>经济类综合能力</v>
          </cell>
          <cell r="V72" t="str">
            <v>431</v>
          </cell>
          <cell r="W72" t="str">
            <v>金融学综合</v>
          </cell>
          <cell r="X72" t="str">
            <v>河南大学</v>
          </cell>
          <cell r="Y72" t="str">
            <v>经济学院</v>
          </cell>
          <cell r="Z72" t="str">
            <v>金融</v>
          </cell>
          <cell r="AA72">
            <v>78</v>
          </cell>
          <cell r="AB72">
            <v>62</v>
          </cell>
          <cell r="AC72">
            <v>104</v>
          </cell>
          <cell r="AD72">
            <v>118</v>
          </cell>
          <cell r="AE72">
            <v>362</v>
          </cell>
        </row>
        <row r="73">
          <cell r="A73" t="str">
            <v>刘启明</v>
          </cell>
          <cell r="B73" t="str">
            <v>100023111313880</v>
          </cell>
          <cell r="C73" t="str">
            <v>01</v>
          </cell>
          <cell r="D73" t="str">
            <v>320924199711017171</v>
          </cell>
          <cell r="E73" t="str">
            <v>1</v>
          </cell>
          <cell r="F73" t="str">
            <v>17826263369</v>
          </cell>
          <cell r="G73" t="str">
            <v>盐城工学院</v>
          </cell>
          <cell r="H73" t="str">
            <v>工商管理</v>
          </cell>
          <cell r="I73" t="str">
            <v>2</v>
          </cell>
          <cell r="J73" t="str">
            <v>20200630</v>
          </cell>
          <cell r="K73" t="str">
            <v>025100</v>
          </cell>
          <cell r="L73" t="str">
            <v>21</v>
          </cell>
          <cell r="M73" t="str">
            <v>113</v>
          </cell>
          <cell r="N73" t="str">
            <v>01</v>
          </cell>
          <cell r="O73" t="str">
            <v>1</v>
          </cell>
          <cell r="P73" t="str">
            <v>101</v>
          </cell>
          <cell r="Q73" t="str">
            <v>思想政治理论</v>
          </cell>
          <cell r="R73" t="str">
            <v>204</v>
          </cell>
          <cell r="S73" t="str">
            <v>英语（二）</v>
          </cell>
          <cell r="T73" t="str">
            <v>396</v>
          </cell>
          <cell r="U73" t="str">
            <v>经济类综合能力</v>
          </cell>
          <cell r="V73" t="str">
            <v>431</v>
          </cell>
          <cell r="W73" t="str">
            <v>金融学综合</v>
          </cell>
          <cell r="X73" t="str">
            <v>中国人民大学</v>
          </cell>
          <cell r="Y73" t="str">
            <v>财政金融学院</v>
          </cell>
          <cell r="Z73" t="str">
            <v>金融</v>
          </cell>
          <cell r="AA73">
            <v>75</v>
          </cell>
          <cell r="AB73">
            <v>77</v>
          </cell>
          <cell r="AC73">
            <v>98</v>
          </cell>
          <cell r="AD73">
            <v>112</v>
          </cell>
          <cell r="AE73">
            <v>362</v>
          </cell>
        </row>
        <row r="74">
          <cell r="A74" t="str">
            <v>谢昱</v>
          </cell>
          <cell r="B74" t="str">
            <v>103863210706651</v>
          </cell>
          <cell r="C74" t="str">
            <v>01</v>
          </cell>
          <cell r="D74" t="str">
            <v>350122200107175514</v>
          </cell>
          <cell r="E74" t="str">
            <v>1</v>
          </cell>
          <cell r="F74" t="str">
            <v>15859157855</v>
          </cell>
          <cell r="G74" t="str">
            <v>福建江夏学院</v>
          </cell>
          <cell r="H74" t="str">
            <v>金融工程</v>
          </cell>
          <cell r="I74" t="str">
            <v>2</v>
          </cell>
          <cell r="J74" t="str">
            <v>20230701</v>
          </cell>
          <cell r="K74" t="str">
            <v>025100</v>
          </cell>
          <cell r="L74" t="str">
            <v>21</v>
          </cell>
          <cell r="M74" t="str">
            <v>007</v>
          </cell>
          <cell r="N74" t="str">
            <v>02</v>
          </cell>
          <cell r="O74" t="str">
            <v>1</v>
          </cell>
          <cell r="P74" t="str">
            <v>101</v>
          </cell>
          <cell r="Q74" t="str">
            <v>思想政治理论</v>
          </cell>
          <cell r="R74" t="str">
            <v>204</v>
          </cell>
          <cell r="S74" t="str">
            <v>英语（二）</v>
          </cell>
          <cell r="T74" t="str">
            <v>303</v>
          </cell>
          <cell r="U74" t="str">
            <v>数学（三）</v>
          </cell>
          <cell r="V74" t="str">
            <v>431</v>
          </cell>
          <cell r="W74" t="str">
            <v>金融学综合</v>
          </cell>
          <cell r="X74" t="str">
            <v>福州大学</v>
          </cell>
          <cell r="Y74" t="str">
            <v>经济与管理学院</v>
          </cell>
          <cell r="Z74" t="str">
            <v>金融</v>
          </cell>
          <cell r="AA74">
            <v>75</v>
          </cell>
          <cell r="AB74">
            <v>66</v>
          </cell>
          <cell r="AC74">
            <v>102</v>
          </cell>
          <cell r="AD74">
            <v>118</v>
          </cell>
          <cell r="AE74">
            <v>361</v>
          </cell>
        </row>
        <row r="75">
          <cell r="A75" t="str">
            <v>邱璐茜</v>
          </cell>
          <cell r="B75" t="str">
            <v>105203666623757</v>
          </cell>
          <cell r="C75" t="str">
            <v>01</v>
          </cell>
          <cell r="D75" t="str">
            <v>350103200104231542</v>
          </cell>
          <cell r="E75" t="str">
            <v>2</v>
          </cell>
          <cell r="F75" t="str">
            <v>15259133101</v>
          </cell>
          <cell r="G75" t="str">
            <v>重庆三峡学院</v>
          </cell>
          <cell r="H75" t="str">
            <v>国际经济与贸易</v>
          </cell>
          <cell r="I75" t="str">
            <v>2</v>
          </cell>
          <cell r="J75" t="str">
            <v>20230701</v>
          </cell>
          <cell r="K75" t="str">
            <v>025400</v>
          </cell>
          <cell r="L75" t="str">
            <v>21</v>
          </cell>
          <cell r="M75" t="str">
            <v>110</v>
          </cell>
          <cell r="N75" t="str">
            <v>02</v>
          </cell>
          <cell r="O75" t="str">
            <v>1</v>
          </cell>
          <cell r="P75" t="str">
            <v>101</v>
          </cell>
          <cell r="Q75" t="str">
            <v>思想政治理论</v>
          </cell>
          <cell r="R75" t="str">
            <v>204</v>
          </cell>
          <cell r="S75" t="str">
            <v>英语（二）</v>
          </cell>
          <cell r="T75" t="str">
            <v>396</v>
          </cell>
          <cell r="U75" t="str">
            <v>经济类综合能力</v>
          </cell>
          <cell r="V75" t="str">
            <v>434</v>
          </cell>
          <cell r="W75" t="str">
            <v>国际商务专业基础</v>
          </cell>
          <cell r="X75" t="str">
            <v>中南财经政法大学</v>
          </cell>
          <cell r="Y75" t="str">
            <v>工商管理学院（MBA中心）</v>
          </cell>
          <cell r="Z75" t="str">
            <v>国际商务</v>
          </cell>
          <cell r="AA75">
            <v>83</v>
          </cell>
          <cell r="AB75">
            <v>66</v>
          </cell>
          <cell r="AC75">
            <v>101</v>
          </cell>
          <cell r="AD75">
            <v>111</v>
          </cell>
          <cell r="AE75">
            <v>361</v>
          </cell>
        </row>
        <row r="76">
          <cell r="A76" t="str">
            <v>李欣悦</v>
          </cell>
          <cell r="B76" t="str">
            <v>103863210707095</v>
          </cell>
          <cell r="C76" t="str">
            <v>01</v>
          </cell>
          <cell r="D76" t="str">
            <v>420503200004045224</v>
          </cell>
          <cell r="E76" t="str">
            <v>2</v>
          </cell>
          <cell r="F76" t="str">
            <v>18771801562</v>
          </cell>
          <cell r="G76" t="str">
            <v>湖北大学</v>
          </cell>
          <cell r="H76" t="str">
            <v>国际经济与贸易</v>
          </cell>
          <cell r="I76" t="str">
            <v>2</v>
          </cell>
          <cell r="J76" t="str">
            <v>20220630</v>
          </cell>
          <cell r="K76" t="str">
            <v>025400</v>
          </cell>
          <cell r="L76" t="str">
            <v>21</v>
          </cell>
          <cell r="M76" t="str">
            <v>007</v>
          </cell>
          <cell r="N76" t="str">
            <v>04</v>
          </cell>
          <cell r="O76" t="str">
            <v>1</v>
          </cell>
          <cell r="P76" t="str">
            <v>101</v>
          </cell>
          <cell r="Q76" t="str">
            <v>思想政治理论</v>
          </cell>
          <cell r="R76" t="str">
            <v>204</v>
          </cell>
          <cell r="S76" t="str">
            <v>英语（二）</v>
          </cell>
          <cell r="T76" t="str">
            <v>303</v>
          </cell>
          <cell r="U76" t="str">
            <v>数学（三）</v>
          </cell>
          <cell r="V76" t="str">
            <v>434</v>
          </cell>
          <cell r="W76" t="str">
            <v>国际商务专业基础</v>
          </cell>
          <cell r="X76" t="str">
            <v>福州大学</v>
          </cell>
          <cell r="Y76" t="str">
            <v>经济与管理学院</v>
          </cell>
          <cell r="Z76" t="str">
            <v>国际商务</v>
          </cell>
          <cell r="AA76">
            <v>87</v>
          </cell>
          <cell r="AB76">
            <v>74</v>
          </cell>
          <cell r="AC76">
            <v>89</v>
          </cell>
          <cell r="AD76">
            <v>111</v>
          </cell>
          <cell r="AE76">
            <v>361</v>
          </cell>
        </row>
        <row r="77">
          <cell r="A77" t="str">
            <v>杨淑君</v>
          </cell>
          <cell r="B77" t="str">
            <v>105593210013474</v>
          </cell>
          <cell r="C77" t="str">
            <v>01</v>
          </cell>
          <cell r="D77" t="str">
            <v>44522420010516308X</v>
          </cell>
          <cell r="E77" t="str">
            <v>2</v>
          </cell>
          <cell r="F77" t="str">
            <v>18122676543</v>
          </cell>
          <cell r="G77" t="str">
            <v>广东外语外贸大学</v>
          </cell>
          <cell r="H77" t="str">
            <v>投资学</v>
          </cell>
          <cell r="I77" t="str">
            <v>2</v>
          </cell>
          <cell r="J77" t="str">
            <v>20230710</v>
          </cell>
          <cell r="K77" t="str">
            <v>025100</v>
          </cell>
          <cell r="L77" t="str">
            <v>21</v>
          </cell>
          <cell r="M77" t="str">
            <v>001</v>
          </cell>
          <cell r="N77" t="str">
            <v>01</v>
          </cell>
          <cell r="O77" t="str">
            <v>1</v>
          </cell>
          <cell r="P77" t="str">
            <v>101</v>
          </cell>
          <cell r="Q77" t="str">
            <v>思想政治理论</v>
          </cell>
          <cell r="R77" t="str">
            <v>204</v>
          </cell>
          <cell r="S77" t="str">
            <v>英语（二）</v>
          </cell>
          <cell r="T77" t="str">
            <v>303</v>
          </cell>
          <cell r="U77" t="str">
            <v>数学（三）</v>
          </cell>
          <cell r="V77" t="str">
            <v>431</v>
          </cell>
          <cell r="W77" t="str">
            <v>金融学综合</v>
          </cell>
          <cell r="X77" t="str">
            <v>暨南大学</v>
          </cell>
          <cell r="Y77" t="str">
            <v>经济学院</v>
          </cell>
          <cell r="Z77" t="str">
            <v>金融</v>
          </cell>
          <cell r="AA77">
            <v>85</v>
          </cell>
          <cell r="AB77">
            <v>62</v>
          </cell>
          <cell r="AC77">
            <v>104</v>
          </cell>
          <cell r="AD77">
            <v>109</v>
          </cell>
          <cell r="AE77">
            <v>360</v>
          </cell>
        </row>
        <row r="78">
          <cell r="A78" t="str">
            <v>翟舒瑜</v>
          </cell>
          <cell r="B78" t="str">
            <v>105593210013582</v>
          </cell>
          <cell r="C78" t="str">
            <v>01</v>
          </cell>
          <cell r="D78" t="str">
            <v>440982200105192742</v>
          </cell>
          <cell r="E78" t="str">
            <v>2</v>
          </cell>
          <cell r="F78" t="str">
            <v>13662819433</v>
          </cell>
          <cell r="G78" t="str">
            <v>广东外语外贸大学</v>
          </cell>
          <cell r="H78" t="str">
            <v>金融学</v>
          </cell>
          <cell r="I78" t="str">
            <v>2</v>
          </cell>
          <cell r="J78" t="str">
            <v>20230701</v>
          </cell>
          <cell r="K78" t="str">
            <v>025100</v>
          </cell>
          <cell r="L78" t="str">
            <v>21</v>
          </cell>
          <cell r="M78" t="str">
            <v>001</v>
          </cell>
          <cell r="N78" t="str">
            <v>01</v>
          </cell>
          <cell r="O78" t="str">
            <v>1</v>
          </cell>
          <cell r="P78" t="str">
            <v>101</v>
          </cell>
          <cell r="Q78" t="str">
            <v>思想政治理论</v>
          </cell>
          <cell r="R78" t="str">
            <v>204</v>
          </cell>
          <cell r="S78" t="str">
            <v>英语（二）</v>
          </cell>
          <cell r="T78" t="str">
            <v>303</v>
          </cell>
          <cell r="U78" t="str">
            <v>数学（三）</v>
          </cell>
          <cell r="V78" t="str">
            <v>431</v>
          </cell>
          <cell r="W78" t="str">
            <v>金融学综合</v>
          </cell>
          <cell r="X78" t="str">
            <v>暨南大学</v>
          </cell>
          <cell r="Y78" t="str">
            <v>经济学院</v>
          </cell>
          <cell r="Z78" t="str">
            <v>金融</v>
          </cell>
          <cell r="AA78">
            <v>83</v>
          </cell>
          <cell r="AB78">
            <v>68</v>
          </cell>
          <cell r="AC78">
            <v>100</v>
          </cell>
          <cell r="AD78">
            <v>109</v>
          </cell>
          <cell r="AE78">
            <v>360</v>
          </cell>
        </row>
        <row r="79">
          <cell r="A79" t="str">
            <v>王彦楠</v>
          </cell>
          <cell r="B79" t="str">
            <v>116463210005767</v>
          </cell>
          <cell r="C79" t="str">
            <v>01</v>
          </cell>
          <cell r="D79" t="str">
            <v>331003200105303730</v>
          </cell>
          <cell r="E79" t="str">
            <v>1</v>
          </cell>
          <cell r="F79" t="str">
            <v>13252283568</v>
          </cell>
          <cell r="G79" t="str">
            <v>宁波大学</v>
          </cell>
          <cell r="H79" t="str">
            <v>金融学</v>
          </cell>
          <cell r="I79" t="str">
            <v>2</v>
          </cell>
          <cell r="J79" t="str">
            <v>20230710</v>
          </cell>
          <cell r="K79" t="str">
            <v>025100</v>
          </cell>
          <cell r="L79" t="str">
            <v>21</v>
          </cell>
          <cell r="M79" t="str">
            <v>001</v>
          </cell>
          <cell r="N79" t="str">
            <v>00</v>
          </cell>
          <cell r="O79" t="str">
            <v>1</v>
          </cell>
          <cell r="P79" t="str">
            <v>101</v>
          </cell>
          <cell r="Q79" t="str">
            <v>思想政治理论</v>
          </cell>
          <cell r="R79" t="str">
            <v>204</v>
          </cell>
          <cell r="S79" t="str">
            <v>英语（二）</v>
          </cell>
          <cell r="T79" t="str">
            <v>396</v>
          </cell>
          <cell r="U79" t="str">
            <v>经济类综合能力</v>
          </cell>
          <cell r="V79" t="str">
            <v>431</v>
          </cell>
          <cell r="W79" t="str">
            <v>金融学综合</v>
          </cell>
          <cell r="X79" t="str">
            <v>宁波大学</v>
          </cell>
          <cell r="Y79" t="str">
            <v>商学院</v>
          </cell>
          <cell r="Z79" t="str">
            <v>金融</v>
          </cell>
          <cell r="AA79">
            <v>77</v>
          </cell>
          <cell r="AB79">
            <v>64</v>
          </cell>
          <cell r="AC79">
            <v>105</v>
          </cell>
          <cell r="AD79">
            <v>114</v>
          </cell>
          <cell r="AE79">
            <v>360</v>
          </cell>
        </row>
        <row r="80">
          <cell r="A80" t="str">
            <v>彭博</v>
          </cell>
          <cell r="B80" t="str">
            <v>104033025100021</v>
          </cell>
          <cell r="C80" t="str">
            <v>01</v>
          </cell>
          <cell r="D80" t="str">
            <v>411323200107186912</v>
          </cell>
          <cell r="E80" t="str">
            <v>1</v>
          </cell>
          <cell r="F80" t="str">
            <v>18806891301</v>
          </cell>
          <cell r="G80" t="str">
            <v>浙江师范大学</v>
          </cell>
          <cell r="H80" t="str">
            <v>会计学</v>
          </cell>
          <cell r="I80" t="str">
            <v>2</v>
          </cell>
          <cell r="J80" t="str">
            <v>20230630</v>
          </cell>
          <cell r="K80" t="str">
            <v>025100</v>
          </cell>
          <cell r="L80" t="str">
            <v>21</v>
          </cell>
          <cell r="M80" t="str">
            <v>002</v>
          </cell>
          <cell r="N80" t="str">
            <v>01</v>
          </cell>
          <cell r="O80" t="str">
            <v>1</v>
          </cell>
          <cell r="P80" t="str">
            <v>101</v>
          </cell>
          <cell r="Q80" t="str">
            <v>思想政治理论</v>
          </cell>
          <cell r="R80" t="str">
            <v>204</v>
          </cell>
          <cell r="S80" t="str">
            <v>英语（二）</v>
          </cell>
          <cell r="T80" t="str">
            <v>396</v>
          </cell>
          <cell r="U80" t="str">
            <v>经济类综合能力</v>
          </cell>
          <cell r="V80" t="str">
            <v>431</v>
          </cell>
          <cell r="W80" t="str">
            <v>金融学综合</v>
          </cell>
          <cell r="X80" t="str">
            <v>南昌大学</v>
          </cell>
          <cell r="Y80" t="str">
            <v>经济管理学院</v>
          </cell>
          <cell r="Z80" t="str">
            <v>金融</v>
          </cell>
          <cell r="AA80">
            <v>76</v>
          </cell>
          <cell r="AB80">
            <v>66</v>
          </cell>
          <cell r="AC80">
            <v>99</v>
          </cell>
          <cell r="AD80">
            <v>119</v>
          </cell>
          <cell r="AE80">
            <v>360</v>
          </cell>
        </row>
        <row r="81">
          <cell r="A81" t="str">
            <v>王松</v>
          </cell>
          <cell r="B81" t="str">
            <v>100383025100866</v>
          </cell>
          <cell r="C81" t="str">
            <v>01</v>
          </cell>
          <cell r="D81" t="str">
            <v>412829199702238415</v>
          </cell>
          <cell r="E81" t="str">
            <v>1</v>
          </cell>
          <cell r="F81" t="str">
            <v>15038476014</v>
          </cell>
          <cell r="G81" t="str">
            <v>华北水利水电大学</v>
          </cell>
          <cell r="H81" t="str">
            <v>经济学</v>
          </cell>
          <cell r="I81" t="str">
            <v>2</v>
          </cell>
          <cell r="J81" t="str">
            <v>20200701</v>
          </cell>
          <cell r="K81" t="str">
            <v>025100</v>
          </cell>
          <cell r="L81" t="str">
            <v>21</v>
          </cell>
          <cell r="M81" t="str">
            <v>211</v>
          </cell>
          <cell r="N81" t="str">
            <v>01</v>
          </cell>
          <cell r="O81" t="str">
            <v>1</v>
          </cell>
          <cell r="P81" t="str">
            <v>101</v>
          </cell>
          <cell r="Q81" t="str">
            <v>思想政治理论</v>
          </cell>
          <cell r="R81" t="str">
            <v>204</v>
          </cell>
          <cell r="S81" t="str">
            <v>英语（二）</v>
          </cell>
          <cell r="T81" t="str">
            <v>396</v>
          </cell>
          <cell r="U81" t="str">
            <v>经济类综合能力</v>
          </cell>
          <cell r="V81" t="str">
            <v>431</v>
          </cell>
          <cell r="W81" t="str">
            <v>金融学综合</v>
          </cell>
          <cell r="X81" t="str">
            <v>首都经济贸易大学</v>
          </cell>
          <cell r="Y81" t="str">
            <v>金融学院</v>
          </cell>
          <cell r="Z81" t="str">
            <v>金融</v>
          </cell>
          <cell r="AA81">
            <v>68</v>
          </cell>
          <cell r="AB81">
            <v>57</v>
          </cell>
          <cell r="AC81">
            <v>101</v>
          </cell>
          <cell r="AD81">
            <v>134</v>
          </cell>
          <cell r="AE81">
            <v>360</v>
          </cell>
        </row>
        <row r="82">
          <cell r="A82" t="str">
            <v>王雪倩</v>
          </cell>
          <cell r="B82" t="str">
            <v>114823210001104</v>
          </cell>
          <cell r="C82" t="str">
            <v>01</v>
          </cell>
          <cell r="D82" t="str">
            <v>330881200011170027</v>
          </cell>
          <cell r="E82" t="str">
            <v>2</v>
          </cell>
          <cell r="F82" t="str">
            <v>19817036373</v>
          </cell>
          <cell r="G82" t="str">
            <v>浙江理工大学</v>
          </cell>
          <cell r="H82" t="str">
            <v>金融学</v>
          </cell>
          <cell r="I82" t="str">
            <v>2</v>
          </cell>
          <cell r="J82" t="str">
            <v>20230701</v>
          </cell>
          <cell r="K82" t="str">
            <v>025100</v>
          </cell>
          <cell r="L82" t="str">
            <v>21</v>
          </cell>
          <cell r="M82" t="str">
            <v>004</v>
          </cell>
          <cell r="N82" t="str">
            <v>01</v>
          </cell>
          <cell r="O82" t="str">
            <v>1</v>
          </cell>
          <cell r="P82" t="str">
            <v>101</v>
          </cell>
          <cell r="Q82" t="str">
            <v>思想政治理论</v>
          </cell>
          <cell r="R82" t="str">
            <v>204</v>
          </cell>
          <cell r="S82" t="str">
            <v>英语（二）</v>
          </cell>
          <cell r="T82" t="str">
            <v>303</v>
          </cell>
          <cell r="U82" t="str">
            <v>数学（三）</v>
          </cell>
          <cell r="V82" t="str">
            <v>431</v>
          </cell>
          <cell r="W82" t="str">
            <v>金融学综合</v>
          </cell>
          <cell r="X82" t="str">
            <v>浙江财经大学</v>
          </cell>
          <cell r="Y82" t="str">
            <v>金融学院</v>
          </cell>
          <cell r="Z82" t="str">
            <v>金融</v>
          </cell>
          <cell r="AA82">
            <v>80</v>
          </cell>
          <cell r="AB82">
            <v>68</v>
          </cell>
          <cell r="AC82">
            <v>107</v>
          </cell>
          <cell r="AD82">
            <v>105</v>
          </cell>
          <cell r="AE82">
            <v>360</v>
          </cell>
        </row>
        <row r="83">
          <cell r="A83" t="str">
            <v>陈卫隆</v>
          </cell>
          <cell r="B83" t="str">
            <v>105593210017942</v>
          </cell>
          <cell r="C83" t="str">
            <v>01</v>
          </cell>
          <cell r="D83" t="str">
            <v>440982200102224315</v>
          </cell>
          <cell r="E83" t="str">
            <v>1</v>
          </cell>
          <cell r="F83" t="str">
            <v>15119680960</v>
          </cell>
          <cell r="G83" t="str">
            <v>佛山科学技术学院</v>
          </cell>
          <cell r="H83" t="str">
            <v>国际经济与贸易</v>
          </cell>
          <cell r="I83" t="str">
            <v>2</v>
          </cell>
          <cell r="J83" t="str">
            <v>20230630</v>
          </cell>
          <cell r="K83" t="str">
            <v>025100</v>
          </cell>
          <cell r="L83" t="str">
            <v>21</v>
          </cell>
          <cell r="M83" t="str">
            <v>045</v>
          </cell>
          <cell r="N83" t="str">
            <v>01</v>
          </cell>
          <cell r="O83" t="str">
            <v>1</v>
          </cell>
          <cell r="P83" t="str">
            <v>101</v>
          </cell>
          <cell r="Q83" t="str">
            <v>思想政治理论</v>
          </cell>
          <cell r="R83" t="str">
            <v>204</v>
          </cell>
          <cell r="S83" t="str">
            <v>英语（二）</v>
          </cell>
          <cell r="T83" t="str">
            <v>303</v>
          </cell>
          <cell r="U83" t="str">
            <v>数学（三）</v>
          </cell>
          <cell r="V83" t="str">
            <v>431</v>
          </cell>
          <cell r="W83" t="str">
            <v>金融学综合</v>
          </cell>
          <cell r="X83" t="str">
            <v>暨南大学</v>
          </cell>
          <cell r="Y83" t="str">
            <v>深圳校区</v>
          </cell>
          <cell r="Z83" t="str">
            <v>金融</v>
          </cell>
          <cell r="AA83">
            <v>82</v>
          </cell>
          <cell r="AB83">
            <v>75</v>
          </cell>
          <cell r="AC83">
            <v>97</v>
          </cell>
          <cell r="AD83">
            <v>105</v>
          </cell>
          <cell r="AE83">
            <v>359</v>
          </cell>
        </row>
        <row r="84">
          <cell r="A84" t="str">
            <v>江艾鹭</v>
          </cell>
          <cell r="B84" t="str">
            <v>103903520706565</v>
          </cell>
          <cell r="C84" t="str">
            <v>01</v>
          </cell>
          <cell r="D84" t="str">
            <v>350822200012134427</v>
          </cell>
          <cell r="E84" t="str">
            <v>2</v>
          </cell>
          <cell r="F84" t="str">
            <v>18030196612</v>
          </cell>
          <cell r="G84" t="str">
            <v>贵州大学科技学院</v>
          </cell>
          <cell r="H84" t="str">
            <v>金融学</v>
          </cell>
          <cell r="I84" t="str">
            <v>2</v>
          </cell>
          <cell r="J84" t="str">
            <v>20230601</v>
          </cell>
          <cell r="K84" t="str">
            <v>025300</v>
          </cell>
          <cell r="L84" t="str">
            <v>21</v>
          </cell>
          <cell r="M84" t="str">
            <v>040</v>
          </cell>
          <cell r="N84" t="str">
            <v>00</v>
          </cell>
          <cell r="O84" t="str">
            <v>1</v>
          </cell>
          <cell r="P84" t="str">
            <v>101</v>
          </cell>
          <cell r="Q84" t="str">
            <v>思想政治理论</v>
          </cell>
          <cell r="R84" t="str">
            <v>204</v>
          </cell>
          <cell r="S84" t="str">
            <v>英语（二）</v>
          </cell>
          <cell r="T84" t="str">
            <v>396</v>
          </cell>
          <cell r="U84" t="str">
            <v>经济类综合能力</v>
          </cell>
          <cell r="V84" t="str">
            <v>433</v>
          </cell>
          <cell r="W84" t="str">
            <v>税务专业基础</v>
          </cell>
          <cell r="X84" t="str">
            <v>集美大学</v>
          </cell>
          <cell r="Y84" t="str">
            <v>财经学院</v>
          </cell>
          <cell r="Z84" t="str">
            <v>税务</v>
          </cell>
          <cell r="AA84">
            <v>74</v>
          </cell>
          <cell r="AB84">
            <v>60</v>
          </cell>
          <cell r="AC84">
            <v>109</v>
          </cell>
          <cell r="AD84">
            <v>116</v>
          </cell>
          <cell r="AE84">
            <v>359</v>
          </cell>
        </row>
        <row r="85">
          <cell r="A85" t="str">
            <v>俞一凡</v>
          </cell>
          <cell r="B85" t="str">
            <v>100343224310915</v>
          </cell>
          <cell r="C85" t="str">
            <v>01</v>
          </cell>
          <cell r="D85" t="str">
            <v>350821200102110422</v>
          </cell>
          <cell r="E85" t="str">
            <v>2</v>
          </cell>
          <cell r="F85" t="str">
            <v>13860261785</v>
          </cell>
          <cell r="G85" t="str">
            <v>福建师范大学</v>
          </cell>
          <cell r="H85" t="str">
            <v>金融工程</v>
          </cell>
          <cell r="I85" t="str">
            <v>2</v>
          </cell>
          <cell r="J85" t="str">
            <v>20220619</v>
          </cell>
          <cell r="K85" t="str">
            <v>025100</v>
          </cell>
          <cell r="L85" t="str">
            <v>21</v>
          </cell>
          <cell r="M85" t="str">
            <v>002</v>
          </cell>
          <cell r="N85" t="str">
            <v>01</v>
          </cell>
          <cell r="O85" t="str">
            <v>1</v>
          </cell>
          <cell r="P85" t="str">
            <v>101</v>
          </cell>
          <cell r="Q85" t="str">
            <v>思想政治理论</v>
          </cell>
          <cell r="R85" t="str">
            <v>201</v>
          </cell>
          <cell r="S85" t="str">
            <v>英语（一）</v>
          </cell>
          <cell r="T85" t="str">
            <v>303</v>
          </cell>
          <cell r="U85" t="str">
            <v>数学（三）</v>
          </cell>
          <cell r="V85" t="str">
            <v>431</v>
          </cell>
          <cell r="W85" t="str">
            <v>金融学综合</v>
          </cell>
          <cell r="X85" t="str">
            <v>中央财经大学</v>
          </cell>
          <cell r="Y85" t="str">
            <v>金融学院</v>
          </cell>
          <cell r="Z85" t="str">
            <v>金融</v>
          </cell>
          <cell r="AA85">
            <v>75</v>
          </cell>
          <cell r="AB85">
            <v>63</v>
          </cell>
          <cell r="AC85">
            <v>93</v>
          </cell>
          <cell r="AD85">
            <v>128</v>
          </cell>
          <cell r="AE85">
            <v>359</v>
          </cell>
        </row>
        <row r="86">
          <cell r="A86" t="str">
            <v>李睿智</v>
          </cell>
          <cell r="B86" t="str">
            <v>106733000000588</v>
          </cell>
          <cell r="C86" t="str">
            <v>01</v>
          </cell>
          <cell r="D86" t="str">
            <v>430181199908045511</v>
          </cell>
          <cell r="E86" t="str">
            <v>1</v>
          </cell>
          <cell r="F86" t="str">
            <v>13755038689</v>
          </cell>
          <cell r="G86" t="str">
            <v>长沙学院</v>
          </cell>
          <cell r="H86" t="str">
            <v>软件工程</v>
          </cell>
          <cell r="I86" t="str">
            <v>2</v>
          </cell>
          <cell r="J86" t="str">
            <v>20210616</v>
          </cell>
          <cell r="K86" t="str">
            <v>025100</v>
          </cell>
          <cell r="L86" t="str">
            <v>21</v>
          </cell>
          <cell r="M86" t="str">
            <v>001</v>
          </cell>
          <cell r="N86" t="str">
            <v>00</v>
          </cell>
          <cell r="O86" t="str">
            <v>1</v>
          </cell>
          <cell r="P86" t="str">
            <v>101</v>
          </cell>
          <cell r="Q86" t="str">
            <v>思想政治理论</v>
          </cell>
          <cell r="R86" t="str">
            <v>204</v>
          </cell>
          <cell r="S86" t="str">
            <v>英语（二）</v>
          </cell>
          <cell r="T86" t="str">
            <v>396</v>
          </cell>
          <cell r="U86" t="str">
            <v>经济类综合能力</v>
          </cell>
          <cell r="V86" t="str">
            <v>431</v>
          </cell>
          <cell r="W86" t="str">
            <v>金融学综合</v>
          </cell>
          <cell r="X86" t="str">
            <v>云南大学</v>
          </cell>
          <cell r="Y86" t="str">
            <v>经济学院</v>
          </cell>
          <cell r="Z86" t="str">
            <v>金融</v>
          </cell>
          <cell r="AA86">
            <v>69</v>
          </cell>
          <cell r="AB86">
            <v>69</v>
          </cell>
          <cell r="AC86">
            <v>112</v>
          </cell>
          <cell r="AD86">
            <v>109</v>
          </cell>
          <cell r="AE86">
            <v>359</v>
          </cell>
        </row>
        <row r="87">
          <cell r="A87" t="str">
            <v>马宗耀</v>
          </cell>
          <cell r="B87" t="str">
            <v>102763210500071</v>
          </cell>
          <cell r="C87" t="str">
            <v>01</v>
          </cell>
          <cell r="D87" t="str">
            <v>410881200003138553</v>
          </cell>
          <cell r="E87" t="str">
            <v>1</v>
          </cell>
          <cell r="F87" t="str">
            <v>17513360449</v>
          </cell>
          <cell r="G87" t="str">
            <v>华北水利水电大学</v>
          </cell>
          <cell r="H87" t="str">
            <v>测绘工程</v>
          </cell>
          <cell r="I87" t="str">
            <v>2</v>
          </cell>
          <cell r="J87" t="str">
            <v>20220701</v>
          </cell>
          <cell r="K87" t="str">
            <v>025100</v>
          </cell>
          <cell r="L87" t="str">
            <v>21</v>
          </cell>
          <cell r="M87" t="str">
            <v>007</v>
          </cell>
          <cell r="N87" t="str">
            <v>00</v>
          </cell>
          <cell r="O87" t="str">
            <v>1</v>
          </cell>
          <cell r="P87" t="str">
            <v>101</v>
          </cell>
          <cell r="Q87" t="str">
            <v>思想政治理论</v>
          </cell>
          <cell r="R87" t="str">
            <v>204</v>
          </cell>
          <cell r="S87" t="str">
            <v>英语（二）</v>
          </cell>
          <cell r="T87" t="str">
            <v>396</v>
          </cell>
          <cell r="U87" t="str">
            <v>经济类综合能力</v>
          </cell>
          <cell r="V87" t="str">
            <v>431</v>
          </cell>
          <cell r="W87" t="str">
            <v>金融学综合</v>
          </cell>
          <cell r="X87" t="str">
            <v>华东政法大学</v>
          </cell>
          <cell r="Y87" t="str">
            <v>商学院</v>
          </cell>
          <cell r="Z87" t="str">
            <v>金融</v>
          </cell>
          <cell r="AA87">
            <v>76</v>
          </cell>
          <cell r="AB87">
            <v>61</v>
          </cell>
          <cell r="AC87">
            <v>101</v>
          </cell>
          <cell r="AD87">
            <v>121</v>
          </cell>
          <cell r="AE87">
            <v>359</v>
          </cell>
        </row>
        <row r="88">
          <cell r="A88" t="str">
            <v>马永康</v>
          </cell>
          <cell r="B88" t="str">
            <v>104213060150154</v>
          </cell>
          <cell r="C88" t="str">
            <v>01</v>
          </cell>
          <cell r="D88" t="str">
            <v>342623200111300617</v>
          </cell>
          <cell r="E88" t="str">
            <v>1</v>
          </cell>
          <cell r="F88" t="str">
            <v>13655536605</v>
          </cell>
          <cell r="G88" t="str">
            <v>安徽农业大学</v>
          </cell>
          <cell r="H88" t="str">
            <v>金融学</v>
          </cell>
          <cell r="I88" t="str">
            <v>2</v>
          </cell>
          <cell r="J88" t="str">
            <v>20230710</v>
          </cell>
          <cell r="K88" t="str">
            <v>025100</v>
          </cell>
          <cell r="L88" t="str">
            <v>21</v>
          </cell>
          <cell r="M88" t="str">
            <v>006</v>
          </cell>
          <cell r="N88" t="str">
            <v>02</v>
          </cell>
          <cell r="O88" t="str">
            <v>1</v>
          </cell>
          <cell r="P88" t="str">
            <v>101</v>
          </cell>
          <cell r="Q88" t="str">
            <v>思想政治理论</v>
          </cell>
          <cell r="R88" t="str">
            <v>204</v>
          </cell>
          <cell r="S88" t="str">
            <v>英语（二）</v>
          </cell>
          <cell r="T88" t="str">
            <v>396</v>
          </cell>
          <cell r="U88" t="str">
            <v>经济类综合能力</v>
          </cell>
          <cell r="V88" t="str">
            <v>431</v>
          </cell>
          <cell r="W88" t="str">
            <v>金融学综合</v>
          </cell>
          <cell r="X88" t="str">
            <v>江西财经大学</v>
          </cell>
          <cell r="Y88" t="str">
            <v>金融学院</v>
          </cell>
          <cell r="Z88" t="str">
            <v>金融</v>
          </cell>
          <cell r="AA88">
            <v>78</v>
          </cell>
          <cell r="AB88">
            <v>70</v>
          </cell>
          <cell r="AC88">
            <v>97</v>
          </cell>
          <cell r="AD88">
            <v>114</v>
          </cell>
          <cell r="AE88">
            <v>359</v>
          </cell>
        </row>
        <row r="89">
          <cell r="A89" t="str">
            <v>范帅</v>
          </cell>
          <cell r="B89" t="str">
            <v>102803230013841</v>
          </cell>
          <cell r="C89" t="str">
            <v>01</v>
          </cell>
          <cell r="D89" t="str">
            <v>340822200105010018</v>
          </cell>
          <cell r="E89" t="str">
            <v>1</v>
          </cell>
          <cell r="F89" t="str">
            <v>19503822271</v>
          </cell>
          <cell r="G89" t="str">
            <v>郑州航空工业管理学院</v>
          </cell>
          <cell r="H89" t="str">
            <v>金融工程</v>
          </cell>
          <cell r="I89" t="str">
            <v>2</v>
          </cell>
          <cell r="J89" t="str">
            <v>20230701</v>
          </cell>
          <cell r="K89" t="str">
            <v>025100</v>
          </cell>
          <cell r="L89" t="str">
            <v>21</v>
          </cell>
          <cell r="M89" t="str">
            <v>101</v>
          </cell>
          <cell r="N89" t="str">
            <v>01</v>
          </cell>
          <cell r="O89" t="str">
            <v>1</v>
          </cell>
          <cell r="P89" t="str">
            <v>101</v>
          </cell>
          <cell r="Q89" t="str">
            <v>思想政治理论</v>
          </cell>
          <cell r="R89" t="str">
            <v>204</v>
          </cell>
          <cell r="S89" t="str">
            <v>英语（二）</v>
          </cell>
          <cell r="T89" t="str">
            <v>396</v>
          </cell>
          <cell r="U89" t="str">
            <v>经济类综合能力</v>
          </cell>
          <cell r="V89" t="str">
            <v>431</v>
          </cell>
          <cell r="W89" t="str">
            <v>金融学综合</v>
          </cell>
          <cell r="X89" t="str">
            <v>上海大学</v>
          </cell>
          <cell r="Y89" t="str">
            <v>经济学院</v>
          </cell>
          <cell r="Z89" t="str">
            <v>金融</v>
          </cell>
          <cell r="AA89">
            <v>73</v>
          </cell>
          <cell r="AB89">
            <v>66</v>
          </cell>
          <cell r="AC89">
            <v>100</v>
          </cell>
          <cell r="AD89">
            <v>120</v>
          </cell>
          <cell r="AE89">
            <v>359</v>
          </cell>
        </row>
        <row r="90">
          <cell r="A90" t="str">
            <v>张颖</v>
          </cell>
          <cell r="B90" t="str">
            <v>102803230013972</v>
          </cell>
          <cell r="C90" t="str">
            <v>01</v>
          </cell>
          <cell r="D90" t="str">
            <v>420115200011180022</v>
          </cell>
          <cell r="E90" t="str">
            <v>2</v>
          </cell>
          <cell r="F90" t="str">
            <v>15391508082</v>
          </cell>
          <cell r="G90" t="str">
            <v>湖北工业大学</v>
          </cell>
          <cell r="H90" t="str">
            <v>金融学</v>
          </cell>
          <cell r="I90" t="str">
            <v>2</v>
          </cell>
          <cell r="J90" t="str">
            <v>20230630</v>
          </cell>
          <cell r="K90" t="str">
            <v>025100</v>
          </cell>
          <cell r="L90" t="str">
            <v>21</v>
          </cell>
          <cell r="M90" t="str">
            <v>101</v>
          </cell>
          <cell r="N90" t="str">
            <v>02</v>
          </cell>
          <cell r="O90" t="str">
            <v>1</v>
          </cell>
          <cell r="P90" t="str">
            <v>101</v>
          </cell>
          <cell r="Q90" t="str">
            <v>思想政治理论</v>
          </cell>
          <cell r="R90" t="str">
            <v>204</v>
          </cell>
          <cell r="S90" t="str">
            <v>英语（二）</v>
          </cell>
          <cell r="T90" t="str">
            <v>396</v>
          </cell>
          <cell r="U90" t="str">
            <v>经济类综合能力</v>
          </cell>
          <cell r="V90" t="str">
            <v>431</v>
          </cell>
          <cell r="W90" t="str">
            <v>金融学综合</v>
          </cell>
          <cell r="X90" t="str">
            <v>上海大学</v>
          </cell>
          <cell r="Y90" t="str">
            <v>经济学院</v>
          </cell>
          <cell r="Z90" t="str">
            <v>金融</v>
          </cell>
          <cell r="AA90">
            <v>77</v>
          </cell>
          <cell r="AB90">
            <v>75</v>
          </cell>
          <cell r="AC90">
            <v>117</v>
          </cell>
          <cell r="AD90">
            <v>90</v>
          </cell>
          <cell r="AE90">
            <v>359</v>
          </cell>
        </row>
        <row r="91">
          <cell r="A91" t="str">
            <v>王为鹏</v>
          </cell>
          <cell r="B91" t="str">
            <v>103863210706658</v>
          </cell>
          <cell r="C91" t="str">
            <v>01</v>
          </cell>
          <cell r="D91" t="str">
            <v>35018119990804181X</v>
          </cell>
          <cell r="E91" t="str">
            <v>1</v>
          </cell>
          <cell r="F91" t="str">
            <v>17519468170</v>
          </cell>
          <cell r="G91" t="str">
            <v>吉林外国语大学</v>
          </cell>
          <cell r="H91" t="str">
            <v>金融学</v>
          </cell>
          <cell r="I91" t="str">
            <v>2</v>
          </cell>
          <cell r="J91" t="str">
            <v>20210622</v>
          </cell>
          <cell r="K91" t="str">
            <v>025100</v>
          </cell>
          <cell r="L91" t="str">
            <v>21</v>
          </cell>
          <cell r="M91" t="str">
            <v>007</v>
          </cell>
          <cell r="N91" t="str">
            <v>04</v>
          </cell>
          <cell r="O91" t="str">
            <v>1</v>
          </cell>
          <cell r="P91" t="str">
            <v>101</v>
          </cell>
          <cell r="Q91" t="str">
            <v>思想政治理论</v>
          </cell>
          <cell r="R91" t="str">
            <v>204</v>
          </cell>
          <cell r="S91" t="str">
            <v>英语（二）</v>
          </cell>
          <cell r="T91" t="str">
            <v>303</v>
          </cell>
          <cell r="U91" t="str">
            <v>数学（三）</v>
          </cell>
          <cell r="V91" t="str">
            <v>431</v>
          </cell>
          <cell r="W91" t="str">
            <v>金融学综合</v>
          </cell>
          <cell r="X91" t="str">
            <v>福州大学</v>
          </cell>
          <cell r="Y91" t="str">
            <v>经济与管理学院</v>
          </cell>
          <cell r="Z91" t="str">
            <v>金融</v>
          </cell>
          <cell r="AA91">
            <v>79</v>
          </cell>
          <cell r="AB91">
            <v>62</v>
          </cell>
          <cell r="AC91">
            <v>113</v>
          </cell>
          <cell r="AD91">
            <v>104</v>
          </cell>
          <cell r="AE91">
            <v>358</v>
          </cell>
        </row>
        <row r="92">
          <cell r="A92" t="str">
            <v>李思诺</v>
          </cell>
          <cell r="B92" t="str">
            <v>100273998450041</v>
          </cell>
          <cell r="C92" t="str">
            <v>01</v>
          </cell>
          <cell r="D92" t="str">
            <v>130402200111162118</v>
          </cell>
          <cell r="E92" t="str">
            <v>1</v>
          </cell>
          <cell r="F92" t="str">
            <v>18830212660</v>
          </cell>
          <cell r="G92" t="str">
            <v>河北大学</v>
          </cell>
          <cell r="H92" t="str">
            <v>金融学</v>
          </cell>
          <cell r="I92" t="str">
            <v>2</v>
          </cell>
          <cell r="J92" t="str">
            <v>20230710</v>
          </cell>
          <cell r="K92" t="str">
            <v>025100</v>
          </cell>
          <cell r="L92" t="str">
            <v>21</v>
          </cell>
          <cell r="M92" t="str">
            <v>045</v>
          </cell>
          <cell r="N92" t="str">
            <v>01</v>
          </cell>
          <cell r="O92" t="str">
            <v>1</v>
          </cell>
          <cell r="P92" t="str">
            <v>101</v>
          </cell>
          <cell r="Q92" t="str">
            <v>思想政治理论</v>
          </cell>
          <cell r="R92" t="str">
            <v>204</v>
          </cell>
          <cell r="S92" t="str">
            <v>英语（二）</v>
          </cell>
          <cell r="T92" t="str">
            <v>396</v>
          </cell>
          <cell r="U92" t="str">
            <v>经济类综合能力</v>
          </cell>
          <cell r="V92" t="str">
            <v>431</v>
          </cell>
          <cell r="W92" t="str">
            <v>金融学综合</v>
          </cell>
          <cell r="X92" t="str">
            <v>北京师范大学</v>
          </cell>
          <cell r="Y92" t="str">
            <v>湾区国际商学院</v>
          </cell>
          <cell r="Z92" t="str">
            <v>金融</v>
          </cell>
          <cell r="AA92">
            <v>76</v>
          </cell>
          <cell r="AB92">
            <v>50</v>
          </cell>
          <cell r="AC92">
            <v>109</v>
          </cell>
          <cell r="AD92">
            <v>123</v>
          </cell>
          <cell r="AE92">
            <v>358</v>
          </cell>
        </row>
        <row r="93">
          <cell r="A93" t="str">
            <v>刘秋雯</v>
          </cell>
          <cell r="B93" t="str">
            <v>101403003002227</v>
          </cell>
          <cell r="C93" t="str">
            <v>01</v>
          </cell>
          <cell r="D93" t="str">
            <v>352225200105016524</v>
          </cell>
          <cell r="E93" t="str">
            <v>2</v>
          </cell>
          <cell r="F93" t="str">
            <v>13123268329</v>
          </cell>
          <cell r="G93" t="str">
            <v>福建江夏学院</v>
          </cell>
          <cell r="H93" t="str">
            <v>投资学</v>
          </cell>
          <cell r="I93" t="str">
            <v>2</v>
          </cell>
          <cell r="J93" t="str">
            <v>20230630</v>
          </cell>
          <cell r="K93" t="str">
            <v>025100</v>
          </cell>
          <cell r="L93" t="str">
            <v>21</v>
          </cell>
          <cell r="M93" t="str">
            <v>003</v>
          </cell>
          <cell r="N93" t="str">
            <v>00</v>
          </cell>
          <cell r="O93" t="str">
            <v>1</v>
          </cell>
          <cell r="P93" t="str">
            <v>101</v>
          </cell>
          <cell r="Q93" t="str">
            <v>思想政治理论</v>
          </cell>
          <cell r="R93" t="str">
            <v>204</v>
          </cell>
          <cell r="S93" t="str">
            <v>英语（二）</v>
          </cell>
          <cell r="T93" t="str">
            <v>396</v>
          </cell>
          <cell r="U93" t="str">
            <v>经济类综合能力</v>
          </cell>
          <cell r="V93" t="str">
            <v>431</v>
          </cell>
          <cell r="W93" t="str">
            <v>金融学综合</v>
          </cell>
          <cell r="X93" t="str">
            <v>辽宁大学</v>
          </cell>
          <cell r="Y93" t="str">
            <v>国际经济政治学院</v>
          </cell>
          <cell r="Z93" t="str">
            <v>金融</v>
          </cell>
          <cell r="AA93">
            <v>85</v>
          </cell>
          <cell r="AB93">
            <v>74</v>
          </cell>
          <cell r="AC93">
            <v>103</v>
          </cell>
          <cell r="AD93">
            <v>95</v>
          </cell>
          <cell r="AE93">
            <v>357</v>
          </cell>
        </row>
        <row r="94">
          <cell r="A94" t="str">
            <v>李文涛</v>
          </cell>
          <cell r="B94" t="str">
            <v>103863210706751</v>
          </cell>
          <cell r="C94" t="str">
            <v>01</v>
          </cell>
          <cell r="D94" t="str">
            <v>350823199907050014</v>
          </cell>
          <cell r="E94" t="str">
            <v>1</v>
          </cell>
          <cell r="F94" t="str">
            <v>15080239452</v>
          </cell>
          <cell r="G94" t="str">
            <v>华侨大学</v>
          </cell>
          <cell r="H94" t="str">
            <v>机械设计制造及其自动化</v>
          </cell>
          <cell r="I94" t="str">
            <v>2</v>
          </cell>
          <cell r="J94" t="str">
            <v>20210629</v>
          </cell>
          <cell r="K94" t="str">
            <v>025100</v>
          </cell>
          <cell r="L94" t="str">
            <v>21</v>
          </cell>
          <cell r="M94" t="str">
            <v>007</v>
          </cell>
          <cell r="N94" t="str">
            <v>01</v>
          </cell>
          <cell r="O94" t="str">
            <v>1</v>
          </cell>
          <cell r="P94" t="str">
            <v>101</v>
          </cell>
          <cell r="Q94" t="str">
            <v>思想政治理论</v>
          </cell>
          <cell r="R94" t="str">
            <v>204</v>
          </cell>
          <cell r="S94" t="str">
            <v>英语（二）</v>
          </cell>
          <cell r="T94" t="str">
            <v>303</v>
          </cell>
          <cell r="U94" t="str">
            <v>数学（三）</v>
          </cell>
          <cell r="V94" t="str">
            <v>431</v>
          </cell>
          <cell r="W94" t="str">
            <v>金融学综合</v>
          </cell>
          <cell r="X94" t="str">
            <v>福州大学</v>
          </cell>
          <cell r="Y94" t="str">
            <v>经济与管理学院</v>
          </cell>
          <cell r="Z94" t="str">
            <v>金融</v>
          </cell>
          <cell r="AA94">
            <v>86</v>
          </cell>
          <cell r="AB94">
            <v>66</v>
          </cell>
          <cell r="AC94">
            <v>87</v>
          </cell>
          <cell r="AD94">
            <v>118</v>
          </cell>
          <cell r="AE94">
            <v>357</v>
          </cell>
        </row>
        <row r="95">
          <cell r="A95" t="str">
            <v>郭嘉慧</v>
          </cell>
          <cell r="B95" t="str">
            <v>100383025100475</v>
          </cell>
          <cell r="C95" t="str">
            <v>01</v>
          </cell>
          <cell r="D95" t="str">
            <v>14031120000805092X</v>
          </cell>
          <cell r="E95" t="str">
            <v>2</v>
          </cell>
          <cell r="F95" t="str">
            <v>15835302205</v>
          </cell>
          <cell r="G95" t="str">
            <v>上海立信会计金融学院</v>
          </cell>
          <cell r="H95" t="str">
            <v>金融学</v>
          </cell>
          <cell r="I95" t="str">
            <v>2</v>
          </cell>
          <cell r="J95" t="str">
            <v>20220617</v>
          </cell>
          <cell r="K95" t="str">
            <v>025100</v>
          </cell>
          <cell r="L95" t="str">
            <v>21</v>
          </cell>
          <cell r="M95" t="str">
            <v>211</v>
          </cell>
          <cell r="N95" t="str">
            <v>03</v>
          </cell>
          <cell r="O95" t="str">
            <v>1</v>
          </cell>
          <cell r="P95" t="str">
            <v>101</v>
          </cell>
          <cell r="Q95" t="str">
            <v>思想政治理论</v>
          </cell>
          <cell r="R95" t="str">
            <v>204</v>
          </cell>
          <cell r="S95" t="str">
            <v>英语（二）</v>
          </cell>
          <cell r="T95" t="str">
            <v>396</v>
          </cell>
          <cell r="U95" t="str">
            <v>经济类综合能力</v>
          </cell>
          <cell r="V95" t="str">
            <v>431</v>
          </cell>
          <cell r="W95" t="str">
            <v>金融学综合</v>
          </cell>
          <cell r="X95" t="str">
            <v>首都经济贸易大学</v>
          </cell>
          <cell r="Y95" t="str">
            <v>金融学院</v>
          </cell>
          <cell r="Z95" t="str">
            <v>金融</v>
          </cell>
          <cell r="AA95">
            <v>83</v>
          </cell>
          <cell r="AB95">
            <v>59</v>
          </cell>
          <cell r="AC95">
            <v>91</v>
          </cell>
          <cell r="AD95">
            <v>124</v>
          </cell>
          <cell r="AE95">
            <v>357</v>
          </cell>
        </row>
        <row r="96">
          <cell r="A96" t="str">
            <v>黄俊杰</v>
          </cell>
          <cell r="B96" t="str">
            <v>102003210305751</v>
          </cell>
          <cell r="C96" t="str">
            <v>01</v>
          </cell>
          <cell r="D96" t="str">
            <v>342426200102025412</v>
          </cell>
          <cell r="E96" t="str">
            <v>1</v>
          </cell>
          <cell r="F96" t="str">
            <v>13865735907</v>
          </cell>
          <cell r="G96" t="str">
            <v>安徽财经大学</v>
          </cell>
          <cell r="H96" t="str">
            <v>应用统计学</v>
          </cell>
          <cell r="I96" t="str">
            <v>2</v>
          </cell>
          <cell r="J96" t="str">
            <v>20220701</v>
          </cell>
          <cell r="K96" t="str">
            <v>025100</v>
          </cell>
          <cell r="L96" t="str">
            <v>21</v>
          </cell>
          <cell r="M96" t="str">
            <v>103</v>
          </cell>
          <cell r="N96" t="str">
            <v>00</v>
          </cell>
          <cell r="O96" t="str">
            <v>1</v>
          </cell>
          <cell r="P96" t="str">
            <v>101</v>
          </cell>
          <cell r="Q96" t="str">
            <v>思想政治理论</v>
          </cell>
          <cell r="R96" t="str">
            <v>204</v>
          </cell>
          <cell r="S96" t="str">
            <v>英语（二）</v>
          </cell>
          <cell r="T96" t="str">
            <v>303</v>
          </cell>
          <cell r="U96" t="str">
            <v>数学（三）</v>
          </cell>
          <cell r="V96" t="str">
            <v>431</v>
          </cell>
          <cell r="W96" t="str">
            <v>金融学综合</v>
          </cell>
          <cell r="X96" t="str">
            <v>东北师范大学</v>
          </cell>
          <cell r="Y96" t="str">
            <v>经济与管理学院</v>
          </cell>
          <cell r="Z96" t="str">
            <v>金融</v>
          </cell>
          <cell r="AA96">
            <v>71</v>
          </cell>
          <cell r="AB96">
            <v>62</v>
          </cell>
          <cell r="AC96">
            <v>96</v>
          </cell>
          <cell r="AD96">
            <v>128</v>
          </cell>
          <cell r="AE96">
            <v>357</v>
          </cell>
        </row>
        <row r="97">
          <cell r="A97" t="str">
            <v>胡慧娟</v>
          </cell>
          <cell r="B97" t="str">
            <v>104213060150579</v>
          </cell>
          <cell r="C97" t="str">
            <v>01</v>
          </cell>
          <cell r="D97" t="str">
            <v>360728200104032529</v>
          </cell>
          <cell r="E97" t="str">
            <v>2</v>
          </cell>
          <cell r="F97" t="str">
            <v>18270776552</v>
          </cell>
          <cell r="G97" t="str">
            <v>江西师范大学</v>
          </cell>
          <cell r="H97" t="str">
            <v>金融学</v>
          </cell>
          <cell r="I97" t="str">
            <v>2</v>
          </cell>
          <cell r="J97" t="str">
            <v>20230701</v>
          </cell>
          <cell r="K97" t="str">
            <v>025100</v>
          </cell>
          <cell r="L97" t="str">
            <v>21</v>
          </cell>
          <cell r="M97" t="str">
            <v>006</v>
          </cell>
          <cell r="N97" t="str">
            <v>03</v>
          </cell>
          <cell r="O97" t="str">
            <v>1</v>
          </cell>
          <cell r="P97" t="str">
            <v>101</v>
          </cell>
          <cell r="Q97" t="str">
            <v>思想政治理论</v>
          </cell>
          <cell r="R97" t="str">
            <v>204</v>
          </cell>
          <cell r="S97" t="str">
            <v>英语（二）</v>
          </cell>
          <cell r="T97" t="str">
            <v>396</v>
          </cell>
          <cell r="U97" t="str">
            <v>经济类综合能力</v>
          </cell>
          <cell r="V97" t="str">
            <v>431</v>
          </cell>
          <cell r="W97" t="str">
            <v>金融学综合</v>
          </cell>
          <cell r="X97" t="str">
            <v>江西财经大学</v>
          </cell>
          <cell r="Y97" t="str">
            <v>金融学院</v>
          </cell>
          <cell r="Z97" t="str">
            <v>金融</v>
          </cell>
          <cell r="AA97">
            <v>82</v>
          </cell>
          <cell r="AB97">
            <v>62</v>
          </cell>
          <cell r="AC97">
            <v>98</v>
          </cell>
          <cell r="AD97">
            <v>114</v>
          </cell>
          <cell r="AE97">
            <v>356</v>
          </cell>
        </row>
        <row r="98">
          <cell r="A98" t="str">
            <v>邓燕平</v>
          </cell>
          <cell r="B98" t="str">
            <v>103703210009911</v>
          </cell>
          <cell r="C98" t="str">
            <v>01</v>
          </cell>
          <cell r="D98" t="str">
            <v>140222200101182015</v>
          </cell>
          <cell r="E98" t="str">
            <v>1</v>
          </cell>
          <cell r="F98" t="str">
            <v>17320292608</v>
          </cell>
          <cell r="G98" t="str">
            <v>南开大学滨海学院</v>
          </cell>
          <cell r="H98" t="str">
            <v>金融学</v>
          </cell>
          <cell r="I98" t="str">
            <v>2</v>
          </cell>
          <cell r="J98" t="str">
            <v>20220606</v>
          </cell>
          <cell r="K98" t="str">
            <v>025100</v>
          </cell>
          <cell r="L98" t="str">
            <v>21</v>
          </cell>
          <cell r="M98" t="str">
            <v>015</v>
          </cell>
          <cell r="N98" t="str">
            <v>01</v>
          </cell>
          <cell r="O98" t="str">
            <v>1</v>
          </cell>
          <cell r="P98" t="str">
            <v>101</v>
          </cell>
          <cell r="Q98" t="str">
            <v>思想政治理论</v>
          </cell>
          <cell r="R98" t="str">
            <v>204</v>
          </cell>
          <cell r="S98" t="str">
            <v>英语（二）</v>
          </cell>
          <cell r="T98" t="str">
            <v>396</v>
          </cell>
          <cell r="U98" t="str">
            <v>经济类综合能力</v>
          </cell>
          <cell r="V98" t="str">
            <v>431</v>
          </cell>
          <cell r="W98" t="str">
            <v>金融学综合</v>
          </cell>
          <cell r="X98" t="str">
            <v>安徽师范大学</v>
          </cell>
          <cell r="Y98" t="str">
            <v>经济管理学院</v>
          </cell>
          <cell r="Z98" t="str">
            <v>金融</v>
          </cell>
          <cell r="AA98">
            <v>62</v>
          </cell>
          <cell r="AB98">
            <v>68</v>
          </cell>
          <cell r="AC98">
            <v>96</v>
          </cell>
          <cell r="AD98">
            <v>130</v>
          </cell>
          <cell r="AE98">
            <v>356</v>
          </cell>
        </row>
        <row r="99">
          <cell r="A99" t="str">
            <v>陈晓曦</v>
          </cell>
          <cell r="B99" t="str">
            <v>100563000102524</v>
          </cell>
          <cell r="C99" t="str">
            <v>01</v>
          </cell>
          <cell r="D99" t="str">
            <v>222426200002260629</v>
          </cell>
          <cell r="E99" t="str">
            <v>2</v>
          </cell>
          <cell r="F99" t="str">
            <v>13599810852</v>
          </cell>
          <cell r="G99" t="str">
            <v>天津外国语大学</v>
          </cell>
          <cell r="H99" t="str">
            <v>金融学</v>
          </cell>
          <cell r="I99" t="str">
            <v>2</v>
          </cell>
          <cell r="J99" t="str">
            <v>20220602</v>
          </cell>
          <cell r="K99" t="str">
            <v>025100</v>
          </cell>
          <cell r="L99" t="str">
            <v>21</v>
          </cell>
          <cell r="M99" t="str">
            <v>209</v>
          </cell>
          <cell r="N99" t="str">
            <v>01</v>
          </cell>
          <cell r="O99" t="str">
            <v>1</v>
          </cell>
          <cell r="P99" t="str">
            <v>101</v>
          </cell>
          <cell r="Q99" t="str">
            <v>思想政治理论</v>
          </cell>
          <cell r="R99" t="str">
            <v>204</v>
          </cell>
          <cell r="S99" t="str">
            <v>英语（二）</v>
          </cell>
          <cell r="T99" t="str">
            <v>303</v>
          </cell>
          <cell r="U99" t="str">
            <v>数学（三）</v>
          </cell>
          <cell r="V99" t="str">
            <v>431</v>
          </cell>
          <cell r="W99" t="str">
            <v>金融学综合</v>
          </cell>
          <cell r="X99" t="str">
            <v>天津大学</v>
          </cell>
          <cell r="Y99" t="str">
            <v>管理与经济学部</v>
          </cell>
          <cell r="Z99" t="str">
            <v>金融</v>
          </cell>
          <cell r="AA99">
            <v>84</v>
          </cell>
          <cell r="AB99">
            <v>61</v>
          </cell>
          <cell r="AC99">
            <v>108</v>
          </cell>
          <cell r="AD99">
            <v>103</v>
          </cell>
          <cell r="AE99">
            <v>356</v>
          </cell>
        </row>
        <row r="100">
          <cell r="A100" t="str">
            <v>周欢欢</v>
          </cell>
          <cell r="B100" t="str">
            <v>100273998450103</v>
          </cell>
          <cell r="C100" t="str">
            <v>01</v>
          </cell>
          <cell r="D100" t="str">
            <v>412723199705285029</v>
          </cell>
          <cell r="E100" t="str">
            <v>2</v>
          </cell>
          <cell r="F100" t="str">
            <v>15515748053</v>
          </cell>
          <cell r="G100" t="str">
            <v>河南财经政法大学</v>
          </cell>
          <cell r="H100" t="str">
            <v>投资学</v>
          </cell>
          <cell r="I100" t="str">
            <v>2</v>
          </cell>
          <cell r="J100" t="str">
            <v>20200701</v>
          </cell>
          <cell r="K100" t="str">
            <v>025100</v>
          </cell>
          <cell r="L100" t="str">
            <v>21</v>
          </cell>
          <cell r="M100" t="str">
            <v>045</v>
          </cell>
          <cell r="N100" t="str">
            <v>01</v>
          </cell>
          <cell r="O100" t="str">
            <v>1</v>
          </cell>
          <cell r="P100" t="str">
            <v>101</v>
          </cell>
          <cell r="Q100" t="str">
            <v>思想政治理论</v>
          </cell>
          <cell r="R100" t="str">
            <v>204</v>
          </cell>
          <cell r="S100" t="str">
            <v>英语（二）</v>
          </cell>
          <cell r="T100" t="str">
            <v>396</v>
          </cell>
          <cell r="U100" t="str">
            <v>经济类综合能力</v>
          </cell>
          <cell r="V100" t="str">
            <v>431</v>
          </cell>
          <cell r="W100" t="str">
            <v>金融学综合</v>
          </cell>
          <cell r="X100" t="str">
            <v>北京师范大学</v>
          </cell>
          <cell r="Y100" t="str">
            <v>湾区国际商学院</v>
          </cell>
          <cell r="Z100" t="str">
            <v>金融</v>
          </cell>
          <cell r="AA100">
            <v>74</v>
          </cell>
          <cell r="AB100">
            <v>54</v>
          </cell>
          <cell r="AC100">
            <v>93</v>
          </cell>
          <cell r="AD100">
            <v>135</v>
          </cell>
          <cell r="AE100">
            <v>356</v>
          </cell>
        </row>
        <row r="101">
          <cell r="A101" t="str">
            <v>林卓尔</v>
          </cell>
          <cell r="B101" t="str">
            <v>103863210706634</v>
          </cell>
          <cell r="C101" t="str">
            <v>01</v>
          </cell>
          <cell r="D101" t="str">
            <v>35010219991122155X</v>
          </cell>
          <cell r="E101" t="str">
            <v>1</v>
          </cell>
          <cell r="F101" t="str">
            <v>15980352176</v>
          </cell>
          <cell r="G101" t="str">
            <v>福州大学</v>
          </cell>
          <cell r="H101" t="str">
            <v>信息安全</v>
          </cell>
          <cell r="I101" t="str">
            <v>2</v>
          </cell>
          <cell r="J101" t="str">
            <v>20210718</v>
          </cell>
          <cell r="K101" t="str">
            <v>025100</v>
          </cell>
          <cell r="L101" t="str">
            <v>21</v>
          </cell>
          <cell r="M101" t="str">
            <v>007</v>
          </cell>
          <cell r="N101" t="str">
            <v>01</v>
          </cell>
          <cell r="O101" t="str">
            <v>1</v>
          </cell>
          <cell r="P101" t="str">
            <v>101</v>
          </cell>
          <cell r="Q101" t="str">
            <v>思想政治理论</v>
          </cell>
          <cell r="R101" t="str">
            <v>204</v>
          </cell>
          <cell r="S101" t="str">
            <v>英语（二）</v>
          </cell>
          <cell r="T101" t="str">
            <v>303</v>
          </cell>
          <cell r="U101" t="str">
            <v>数学（三）</v>
          </cell>
          <cell r="V101" t="str">
            <v>431</v>
          </cell>
          <cell r="W101" t="str">
            <v>金融学综合</v>
          </cell>
          <cell r="X101" t="str">
            <v>福州大学</v>
          </cell>
          <cell r="Y101" t="str">
            <v>经济与管理学院</v>
          </cell>
          <cell r="Z101" t="str">
            <v>金融</v>
          </cell>
          <cell r="AA101">
            <v>89</v>
          </cell>
          <cell r="AB101">
            <v>63</v>
          </cell>
          <cell r="AC101">
            <v>86</v>
          </cell>
          <cell r="AD101">
            <v>118</v>
          </cell>
          <cell r="AE101">
            <v>356</v>
          </cell>
        </row>
        <row r="102">
          <cell r="A102" t="str">
            <v>涂海龙</v>
          </cell>
          <cell r="B102" t="str">
            <v>118463020002657</v>
          </cell>
          <cell r="C102" t="str">
            <v>01</v>
          </cell>
          <cell r="D102" t="str">
            <v>362202199909104812</v>
          </cell>
          <cell r="E102" t="str">
            <v>1</v>
          </cell>
          <cell r="F102" t="str">
            <v>17816041195</v>
          </cell>
          <cell r="G102" t="str">
            <v>浙江工商大学杭州商学院</v>
          </cell>
          <cell r="H102" t="str">
            <v>国际经济与贸易</v>
          </cell>
          <cell r="I102" t="str">
            <v>2</v>
          </cell>
          <cell r="J102" t="str">
            <v>20220615</v>
          </cell>
          <cell r="K102" t="str">
            <v>025100</v>
          </cell>
          <cell r="L102" t="str">
            <v>21</v>
          </cell>
          <cell r="M102" t="str">
            <v>020</v>
          </cell>
          <cell r="N102" t="str">
            <v>03</v>
          </cell>
          <cell r="O102" t="str">
            <v>1</v>
          </cell>
          <cell r="P102" t="str">
            <v>101</v>
          </cell>
          <cell r="Q102" t="str">
            <v>思想政治理论</v>
          </cell>
          <cell r="R102" t="str">
            <v>204</v>
          </cell>
          <cell r="S102" t="str">
            <v>英语（二）</v>
          </cell>
          <cell r="T102" t="str">
            <v>396</v>
          </cell>
          <cell r="U102" t="str">
            <v>经济类综合能力</v>
          </cell>
          <cell r="V102" t="str">
            <v>431</v>
          </cell>
          <cell r="W102" t="str">
            <v>金融学综合</v>
          </cell>
          <cell r="X102" t="str">
            <v>广东外语外贸大学</v>
          </cell>
          <cell r="Y102" t="str">
            <v>金融学院</v>
          </cell>
          <cell r="Z102" t="str">
            <v>金融</v>
          </cell>
          <cell r="AA102">
            <v>76</v>
          </cell>
          <cell r="AB102">
            <v>78</v>
          </cell>
          <cell r="AC102">
            <v>93</v>
          </cell>
          <cell r="AD102">
            <v>109</v>
          </cell>
          <cell r="AE102">
            <v>356</v>
          </cell>
        </row>
        <row r="103">
          <cell r="A103" t="str">
            <v>陈鑫雨</v>
          </cell>
          <cell r="B103" t="str">
            <v>105203666620988</v>
          </cell>
          <cell r="C103" t="str">
            <v>01</v>
          </cell>
          <cell r="D103" t="str">
            <v>42112719990120041X</v>
          </cell>
          <cell r="E103" t="str">
            <v>1</v>
          </cell>
          <cell r="F103" t="str">
            <v>18789190335</v>
          </cell>
          <cell r="G103" t="str">
            <v>海南师范大学</v>
          </cell>
          <cell r="H103" t="str">
            <v>金融学</v>
          </cell>
          <cell r="I103" t="str">
            <v>2</v>
          </cell>
          <cell r="J103" t="str">
            <v>20200701</v>
          </cell>
          <cell r="K103" t="str">
            <v>025100</v>
          </cell>
          <cell r="L103" t="str">
            <v>21</v>
          </cell>
          <cell r="M103" t="str">
            <v>105</v>
          </cell>
          <cell r="N103" t="str">
            <v>00</v>
          </cell>
          <cell r="O103" t="str">
            <v>1</v>
          </cell>
          <cell r="P103" t="str">
            <v>101</v>
          </cell>
          <cell r="Q103" t="str">
            <v>思想政治理论</v>
          </cell>
          <cell r="R103" t="str">
            <v>204</v>
          </cell>
          <cell r="S103" t="str">
            <v>英语（二）</v>
          </cell>
          <cell r="T103" t="str">
            <v>303</v>
          </cell>
          <cell r="U103" t="str">
            <v>数学（三）</v>
          </cell>
          <cell r="V103" t="str">
            <v>431</v>
          </cell>
          <cell r="W103" t="str">
            <v>金融学综合</v>
          </cell>
          <cell r="X103" t="str">
            <v>中南财经政法大学</v>
          </cell>
          <cell r="Y103" t="str">
            <v>金融学院</v>
          </cell>
          <cell r="Z103" t="str">
            <v>金融</v>
          </cell>
          <cell r="AA103">
            <v>78</v>
          </cell>
          <cell r="AB103">
            <v>64</v>
          </cell>
          <cell r="AC103">
            <v>97</v>
          </cell>
          <cell r="AD103">
            <v>116</v>
          </cell>
          <cell r="AE103">
            <v>355</v>
          </cell>
        </row>
        <row r="104">
          <cell r="A104" t="str">
            <v>周迪</v>
          </cell>
          <cell r="B104" t="str">
            <v>103593210000492</v>
          </cell>
          <cell r="C104" t="str">
            <v>01</v>
          </cell>
          <cell r="D104" t="str">
            <v>342502200108210621</v>
          </cell>
          <cell r="E104" t="str">
            <v>2</v>
          </cell>
          <cell r="F104" t="str">
            <v>17384354486</v>
          </cell>
          <cell r="G104" t="str">
            <v>安徽理工大学</v>
          </cell>
          <cell r="H104" t="str">
            <v>金融学</v>
          </cell>
          <cell r="I104" t="str">
            <v>2</v>
          </cell>
          <cell r="J104" t="str">
            <v>20230701</v>
          </cell>
          <cell r="K104" t="str">
            <v>025100</v>
          </cell>
          <cell r="L104" t="str">
            <v>21</v>
          </cell>
          <cell r="M104" t="str">
            <v>017</v>
          </cell>
          <cell r="N104" t="str">
            <v>01</v>
          </cell>
          <cell r="O104" t="str">
            <v>1</v>
          </cell>
          <cell r="P104" t="str">
            <v>101</v>
          </cell>
          <cell r="Q104" t="str">
            <v>思想政治理论</v>
          </cell>
          <cell r="R104" t="str">
            <v>204</v>
          </cell>
          <cell r="S104" t="str">
            <v>英语（二）</v>
          </cell>
          <cell r="T104" t="str">
            <v>396</v>
          </cell>
          <cell r="U104" t="str">
            <v>经济类综合能力</v>
          </cell>
          <cell r="V104" t="str">
            <v>431</v>
          </cell>
          <cell r="W104" t="str">
            <v>金融学综合</v>
          </cell>
          <cell r="X104" t="str">
            <v>合肥工业大学</v>
          </cell>
          <cell r="Y104" t="str">
            <v>经济学院</v>
          </cell>
          <cell r="Z104" t="str">
            <v>金融</v>
          </cell>
          <cell r="AA104">
            <v>77</v>
          </cell>
          <cell r="AB104">
            <v>68</v>
          </cell>
          <cell r="AC104">
            <v>105</v>
          </cell>
          <cell r="AD104">
            <v>105</v>
          </cell>
          <cell r="AE104">
            <v>355</v>
          </cell>
        </row>
        <row r="105">
          <cell r="A105" t="str">
            <v>乔会娜</v>
          </cell>
          <cell r="B105" t="str">
            <v>106983411414157</v>
          </cell>
          <cell r="C105" t="str">
            <v>01</v>
          </cell>
          <cell r="D105" t="str">
            <v>411627199903296924</v>
          </cell>
          <cell r="E105" t="str">
            <v>2</v>
          </cell>
          <cell r="F105" t="str">
            <v>15039417326</v>
          </cell>
          <cell r="G105" t="str">
            <v>长春理工大学</v>
          </cell>
          <cell r="H105" t="str">
            <v>金融工程</v>
          </cell>
          <cell r="I105" t="str">
            <v>2</v>
          </cell>
          <cell r="J105" t="str">
            <v>20210624</v>
          </cell>
          <cell r="K105" t="str">
            <v>025100</v>
          </cell>
          <cell r="L105" t="str">
            <v>21</v>
          </cell>
          <cell r="M105" t="str">
            <v>019</v>
          </cell>
          <cell r="N105" t="str">
            <v>01</v>
          </cell>
          <cell r="O105" t="str">
            <v>1</v>
          </cell>
          <cell r="P105" t="str">
            <v>101</v>
          </cell>
          <cell r="Q105" t="str">
            <v>思想政治理论</v>
          </cell>
          <cell r="R105" t="str">
            <v>204</v>
          </cell>
          <cell r="S105" t="str">
            <v>英语（二）</v>
          </cell>
          <cell r="T105" t="str">
            <v>303</v>
          </cell>
          <cell r="U105" t="str">
            <v>数学（三）</v>
          </cell>
          <cell r="V105" t="str">
            <v>431</v>
          </cell>
          <cell r="W105" t="str">
            <v>金融学综合</v>
          </cell>
          <cell r="X105" t="str">
            <v>西安交通大学</v>
          </cell>
          <cell r="Y105" t="str">
            <v>经济与金融学院</v>
          </cell>
          <cell r="Z105" t="str">
            <v>金融</v>
          </cell>
          <cell r="AA105">
            <v>69</v>
          </cell>
          <cell r="AB105">
            <v>70</v>
          </cell>
          <cell r="AC105">
            <v>130</v>
          </cell>
          <cell r="AD105">
            <v>86</v>
          </cell>
          <cell r="AE105">
            <v>355</v>
          </cell>
        </row>
        <row r="106">
          <cell r="A106" t="str">
            <v>林思宇</v>
          </cell>
          <cell r="B106" t="str">
            <v>105893017010023</v>
          </cell>
          <cell r="C106" t="str">
            <v>01</v>
          </cell>
          <cell r="D106" t="str">
            <v>411425200008188427</v>
          </cell>
          <cell r="E106" t="str">
            <v>2</v>
          </cell>
          <cell r="F106" t="str">
            <v>18568101078</v>
          </cell>
          <cell r="G106" t="str">
            <v>河南科技大学</v>
          </cell>
          <cell r="H106" t="str">
            <v>金融学</v>
          </cell>
          <cell r="I106" t="str">
            <v>2</v>
          </cell>
          <cell r="J106" t="str">
            <v>20230710</v>
          </cell>
          <cell r="K106" t="str">
            <v>025100</v>
          </cell>
          <cell r="L106" t="str">
            <v>21</v>
          </cell>
          <cell r="M106" t="str">
            <v>017</v>
          </cell>
          <cell r="N106" t="str">
            <v>01</v>
          </cell>
          <cell r="O106" t="str">
            <v>1</v>
          </cell>
          <cell r="P106" t="str">
            <v>101</v>
          </cell>
          <cell r="Q106" t="str">
            <v>思想政治理论</v>
          </cell>
          <cell r="R106" t="str">
            <v>204</v>
          </cell>
          <cell r="S106" t="str">
            <v>英语（二）</v>
          </cell>
          <cell r="T106" t="str">
            <v>396</v>
          </cell>
          <cell r="U106" t="str">
            <v>经济类综合能力</v>
          </cell>
          <cell r="V106" t="str">
            <v>431</v>
          </cell>
          <cell r="W106" t="str">
            <v>金融学综合</v>
          </cell>
          <cell r="X106" t="str">
            <v>海南大学</v>
          </cell>
          <cell r="Y106" t="str">
            <v>经济学院</v>
          </cell>
          <cell r="Z106" t="str">
            <v>金融</v>
          </cell>
          <cell r="AA106">
            <v>76</v>
          </cell>
          <cell r="AB106">
            <v>66</v>
          </cell>
          <cell r="AC106">
            <v>86</v>
          </cell>
          <cell r="AD106">
            <v>127</v>
          </cell>
          <cell r="AE106">
            <v>355</v>
          </cell>
        </row>
        <row r="107">
          <cell r="A107" t="str">
            <v>侯海旭</v>
          </cell>
          <cell r="B107" t="str">
            <v>105203666614778</v>
          </cell>
          <cell r="C107" t="str">
            <v>01</v>
          </cell>
          <cell r="D107" t="str">
            <v>341224199902211539</v>
          </cell>
          <cell r="E107" t="str">
            <v>1</v>
          </cell>
          <cell r="F107" t="str">
            <v>15055181242</v>
          </cell>
          <cell r="G107" t="str">
            <v>安徽农业大学</v>
          </cell>
          <cell r="H107" t="str">
            <v>电子商务</v>
          </cell>
          <cell r="I107" t="str">
            <v>2</v>
          </cell>
          <cell r="J107" t="str">
            <v>20220610</v>
          </cell>
          <cell r="K107" t="str">
            <v>025100</v>
          </cell>
          <cell r="L107" t="str">
            <v>21</v>
          </cell>
          <cell r="M107" t="str">
            <v>105</v>
          </cell>
          <cell r="N107" t="str">
            <v>00</v>
          </cell>
          <cell r="O107" t="str">
            <v>1</v>
          </cell>
          <cell r="P107" t="str">
            <v>101</v>
          </cell>
          <cell r="Q107" t="str">
            <v>思想政治理论</v>
          </cell>
          <cell r="R107" t="str">
            <v>204</v>
          </cell>
          <cell r="S107" t="str">
            <v>英语（二）</v>
          </cell>
          <cell r="T107" t="str">
            <v>303</v>
          </cell>
          <cell r="U107" t="str">
            <v>数学（三）</v>
          </cell>
          <cell r="V107" t="str">
            <v>431</v>
          </cell>
          <cell r="W107" t="str">
            <v>金融学综合</v>
          </cell>
          <cell r="X107" t="str">
            <v>中南财经政法大学</v>
          </cell>
          <cell r="Y107" t="str">
            <v>金融学院</v>
          </cell>
          <cell r="Z107" t="str">
            <v>金融</v>
          </cell>
          <cell r="AA107">
            <v>67</v>
          </cell>
          <cell r="AB107">
            <v>68</v>
          </cell>
          <cell r="AC107">
            <v>109</v>
          </cell>
          <cell r="AD107">
            <v>110</v>
          </cell>
          <cell r="AE107">
            <v>354</v>
          </cell>
        </row>
        <row r="108">
          <cell r="A108" t="str">
            <v>何梦蝶</v>
          </cell>
          <cell r="B108" t="str">
            <v>103533210009876</v>
          </cell>
          <cell r="C108" t="str">
            <v>01</v>
          </cell>
          <cell r="D108" t="str">
            <v>330184200105080066</v>
          </cell>
          <cell r="E108" t="str">
            <v>2</v>
          </cell>
          <cell r="F108" t="str">
            <v>15068811430</v>
          </cell>
          <cell r="G108" t="str">
            <v>浙江师范大学</v>
          </cell>
          <cell r="H108" t="str">
            <v>金融学</v>
          </cell>
          <cell r="I108" t="str">
            <v>2</v>
          </cell>
          <cell r="J108" t="str">
            <v>20230710</v>
          </cell>
          <cell r="K108" t="str">
            <v>025100</v>
          </cell>
          <cell r="L108" t="str">
            <v>21</v>
          </cell>
          <cell r="M108" t="str">
            <v>003</v>
          </cell>
          <cell r="N108" t="str">
            <v>00</v>
          </cell>
          <cell r="O108" t="str">
            <v>1</v>
          </cell>
          <cell r="P108" t="str">
            <v>101</v>
          </cell>
          <cell r="Q108" t="str">
            <v>思想政治理论</v>
          </cell>
          <cell r="R108" t="str">
            <v>204</v>
          </cell>
          <cell r="S108" t="str">
            <v>英语（二）</v>
          </cell>
          <cell r="T108" t="str">
            <v>396</v>
          </cell>
          <cell r="U108" t="str">
            <v>经济类综合能力</v>
          </cell>
          <cell r="V108" t="str">
            <v>431</v>
          </cell>
          <cell r="W108" t="str">
            <v>金融学综合</v>
          </cell>
          <cell r="X108" t="str">
            <v>浙江工商大学</v>
          </cell>
          <cell r="Y108" t="str">
            <v>金融学院</v>
          </cell>
          <cell r="Z108" t="str">
            <v>金融</v>
          </cell>
          <cell r="AA108">
            <v>81</v>
          </cell>
          <cell r="AB108">
            <v>66</v>
          </cell>
          <cell r="AC108">
            <v>116</v>
          </cell>
          <cell r="AD108">
            <v>91</v>
          </cell>
          <cell r="AE108">
            <v>354</v>
          </cell>
        </row>
        <row r="109">
          <cell r="A109" t="str">
            <v>张淑玲</v>
          </cell>
          <cell r="B109" t="str">
            <v>100553333312313</v>
          </cell>
          <cell r="C109" t="str">
            <v>01</v>
          </cell>
          <cell r="D109" t="str">
            <v>350521199810015029</v>
          </cell>
          <cell r="E109" t="str">
            <v>2</v>
          </cell>
          <cell r="F109" t="str">
            <v>17859730362</v>
          </cell>
          <cell r="G109" t="str">
            <v>华侨大学</v>
          </cell>
          <cell r="H109" t="str">
            <v>自动化类</v>
          </cell>
          <cell r="I109" t="str">
            <v>2</v>
          </cell>
          <cell r="J109" t="str">
            <v>20200619</v>
          </cell>
          <cell r="K109" t="str">
            <v>025100</v>
          </cell>
          <cell r="L109" t="str">
            <v>21</v>
          </cell>
          <cell r="M109" t="str">
            <v>130</v>
          </cell>
          <cell r="N109" t="str">
            <v>00</v>
          </cell>
          <cell r="O109" t="str">
            <v>1</v>
          </cell>
          <cell r="P109" t="str">
            <v>101</v>
          </cell>
          <cell r="Q109" t="str">
            <v>思想政治理论</v>
          </cell>
          <cell r="R109" t="str">
            <v>204</v>
          </cell>
          <cell r="S109" t="str">
            <v>英语（二）</v>
          </cell>
          <cell r="T109" t="str">
            <v>396</v>
          </cell>
          <cell r="U109" t="str">
            <v>经济类综合能力</v>
          </cell>
          <cell r="V109" t="str">
            <v>431</v>
          </cell>
          <cell r="W109" t="str">
            <v>金融学综合</v>
          </cell>
          <cell r="X109" t="str">
            <v>南开大学</v>
          </cell>
          <cell r="Y109" t="str">
            <v>金融学院</v>
          </cell>
          <cell r="Z109" t="str">
            <v>金融</v>
          </cell>
          <cell r="AA109">
            <v>69</v>
          </cell>
          <cell r="AB109">
            <v>70</v>
          </cell>
          <cell r="AC109">
            <v>102</v>
          </cell>
          <cell r="AD109">
            <v>113</v>
          </cell>
          <cell r="AE109">
            <v>354</v>
          </cell>
        </row>
        <row r="110">
          <cell r="A110" t="str">
            <v>陈震鹏</v>
          </cell>
          <cell r="B110" t="str">
            <v>115403440400283</v>
          </cell>
          <cell r="C110" t="str">
            <v>01</v>
          </cell>
          <cell r="D110" t="str">
            <v>440811200009212335</v>
          </cell>
          <cell r="E110" t="str">
            <v>1</v>
          </cell>
          <cell r="F110" t="str">
            <v>13229561112</v>
          </cell>
          <cell r="G110" t="str">
            <v>广东工业大学华立学院</v>
          </cell>
          <cell r="H110" t="str">
            <v>国际经济与贸易</v>
          </cell>
          <cell r="I110" t="str">
            <v>2</v>
          </cell>
          <cell r="J110" t="str">
            <v>20230710</v>
          </cell>
          <cell r="K110" t="str">
            <v>025100</v>
          </cell>
          <cell r="L110" t="str">
            <v>21</v>
          </cell>
          <cell r="M110" t="str">
            <v>000</v>
          </cell>
          <cell r="N110" t="str">
            <v>00</v>
          </cell>
          <cell r="O110" t="str">
            <v>1</v>
          </cell>
          <cell r="P110" t="str">
            <v>101</v>
          </cell>
          <cell r="Q110" t="str">
            <v>思想政治理论</v>
          </cell>
          <cell r="R110" t="str">
            <v>204</v>
          </cell>
          <cell r="S110" t="str">
            <v>英语（二）</v>
          </cell>
          <cell r="T110" t="str">
            <v>396</v>
          </cell>
          <cell r="U110" t="str">
            <v>经济类综合能力</v>
          </cell>
          <cell r="V110" t="str">
            <v>431</v>
          </cell>
          <cell r="W110" t="str">
            <v>金融学综合</v>
          </cell>
          <cell r="X110" t="str">
            <v>广东金融学院</v>
          </cell>
          <cell r="Y110" t="str">
            <v>不区分院系所</v>
          </cell>
          <cell r="Z110" t="str">
            <v>金融</v>
          </cell>
          <cell r="AA110">
            <v>79</v>
          </cell>
          <cell r="AB110">
            <v>72</v>
          </cell>
          <cell r="AC110">
            <v>91</v>
          </cell>
          <cell r="AD110">
            <v>112</v>
          </cell>
          <cell r="AE110">
            <v>354</v>
          </cell>
        </row>
        <row r="111">
          <cell r="A111" t="str">
            <v>檀皖群</v>
          </cell>
          <cell r="B111" t="str">
            <v>103573000000709</v>
          </cell>
          <cell r="C111" t="str">
            <v>01</v>
          </cell>
          <cell r="D111" t="str">
            <v>340827200010070028</v>
          </cell>
          <cell r="E111" t="str">
            <v>2</v>
          </cell>
          <cell r="F111" t="str">
            <v>17368831707</v>
          </cell>
          <cell r="G111" t="str">
            <v>安徽农业大学</v>
          </cell>
          <cell r="H111" t="str">
            <v>金融学</v>
          </cell>
          <cell r="I111" t="str">
            <v>2</v>
          </cell>
          <cell r="J111" t="str">
            <v>20220610</v>
          </cell>
          <cell r="K111" t="str">
            <v>025100</v>
          </cell>
          <cell r="L111" t="str">
            <v>21</v>
          </cell>
          <cell r="M111" t="str">
            <v>002</v>
          </cell>
          <cell r="N111" t="str">
            <v>00</v>
          </cell>
          <cell r="O111" t="str">
            <v>1</v>
          </cell>
          <cell r="P111" t="str">
            <v>101</v>
          </cell>
          <cell r="Q111" t="str">
            <v>思想政治理论</v>
          </cell>
          <cell r="R111" t="str">
            <v>204</v>
          </cell>
          <cell r="S111" t="str">
            <v>英语（二）</v>
          </cell>
          <cell r="T111" t="str">
            <v>303</v>
          </cell>
          <cell r="U111" t="str">
            <v>数学（三）</v>
          </cell>
          <cell r="V111" t="str">
            <v>431</v>
          </cell>
          <cell r="W111" t="str">
            <v>金融学综合</v>
          </cell>
          <cell r="X111" t="str">
            <v>安徽大学</v>
          </cell>
          <cell r="Y111" t="str">
            <v>经济学院</v>
          </cell>
          <cell r="Z111" t="str">
            <v>金融</v>
          </cell>
          <cell r="AA111">
            <v>82</v>
          </cell>
          <cell r="AB111">
            <v>66</v>
          </cell>
          <cell r="AC111">
            <v>118</v>
          </cell>
          <cell r="AD111">
            <v>87</v>
          </cell>
          <cell r="AE111">
            <v>353</v>
          </cell>
        </row>
        <row r="112">
          <cell r="A112" t="str">
            <v>梁志朗</v>
          </cell>
          <cell r="B112" t="str">
            <v>104973400351680</v>
          </cell>
          <cell r="C112" t="str">
            <v>01</v>
          </cell>
          <cell r="D112" t="str">
            <v>440103200108084510</v>
          </cell>
          <cell r="E112" t="str">
            <v>1</v>
          </cell>
          <cell r="F112" t="str">
            <v>15302218945</v>
          </cell>
          <cell r="G112" t="str">
            <v>广东金融学院</v>
          </cell>
          <cell r="H112" t="str">
            <v>金融学</v>
          </cell>
          <cell r="I112" t="str">
            <v>2</v>
          </cell>
          <cell r="J112" t="str">
            <v>20230710</v>
          </cell>
          <cell r="K112" t="str">
            <v>025100</v>
          </cell>
          <cell r="L112" t="str">
            <v>21</v>
          </cell>
          <cell r="M112" t="str">
            <v>016</v>
          </cell>
          <cell r="N112" t="str">
            <v>01</v>
          </cell>
          <cell r="O112" t="str">
            <v>1</v>
          </cell>
          <cell r="P112" t="str">
            <v>101</v>
          </cell>
          <cell r="Q112" t="str">
            <v>思想政治理论</v>
          </cell>
          <cell r="R112" t="str">
            <v>204</v>
          </cell>
          <cell r="S112" t="str">
            <v>英语（二）</v>
          </cell>
          <cell r="T112" t="str">
            <v>396</v>
          </cell>
          <cell r="U112" t="str">
            <v>经济类综合能力</v>
          </cell>
          <cell r="V112" t="str">
            <v>431</v>
          </cell>
          <cell r="W112" t="str">
            <v>金融学综合</v>
          </cell>
          <cell r="X112" t="str">
            <v>武汉理工大学</v>
          </cell>
          <cell r="Y112" t="str">
            <v>经济学院</v>
          </cell>
          <cell r="Z112" t="str">
            <v>金融</v>
          </cell>
          <cell r="AA112">
            <v>82</v>
          </cell>
          <cell r="AB112">
            <v>68</v>
          </cell>
          <cell r="AC112">
            <v>104</v>
          </cell>
          <cell r="AD112">
            <v>99</v>
          </cell>
          <cell r="AE112">
            <v>353</v>
          </cell>
        </row>
        <row r="113">
          <cell r="A113" t="str">
            <v>朱瀚旭</v>
          </cell>
          <cell r="B113" t="str">
            <v>103863210706747</v>
          </cell>
          <cell r="C113" t="str">
            <v>01</v>
          </cell>
          <cell r="D113" t="str">
            <v>360782200010307059</v>
          </cell>
          <cell r="E113" t="str">
            <v>1</v>
          </cell>
          <cell r="F113" t="str">
            <v>13599592596</v>
          </cell>
          <cell r="G113" t="str">
            <v>厦门大学嘉庚学院</v>
          </cell>
          <cell r="H113" t="str">
            <v>金融学</v>
          </cell>
          <cell r="I113" t="str">
            <v>2</v>
          </cell>
          <cell r="J113" t="str">
            <v>20230710</v>
          </cell>
          <cell r="K113" t="str">
            <v>025100</v>
          </cell>
          <cell r="L113" t="str">
            <v>21</v>
          </cell>
          <cell r="M113" t="str">
            <v>007</v>
          </cell>
          <cell r="N113" t="str">
            <v>04</v>
          </cell>
          <cell r="O113" t="str">
            <v>1</v>
          </cell>
          <cell r="P113" t="str">
            <v>101</v>
          </cell>
          <cell r="Q113" t="str">
            <v>思想政治理论</v>
          </cell>
          <cell r="R113" t="str">
            <v>204</v>
          </cell>
          <cell r="S113" t="str">
            <v>英语（二）</v>
          </cell>
          <cell r="T113" t="str">
            <v>303</v>
          </cell>
          <cell r="U113" t="str">
            <v>数学（三）</v>
          </cell>
          <cell r="V113" t="str">
            <v>431</v>
          </cell>
          <cell r="W113" t="str">
            <v>金融学综合</v>
          </cell>
          <cell r="X113" t="str">
            <v>福州大学</v>
          </cell>
          <cell r="Y113" t="str">
            <v>经济与管理学院</v>
          </cell>
          <cell r="Z113" t="str">
            <v>金融</v>
          </cell>
          <cell r="AA113">
            <v>74</v>
          </cell>
          <cell r="AB113">
            <v>61</v>
          </cell>
          <cell r="AC113">
            <v>106</v>
          </cell>
          <cell r="AD113">
            <v>112</v>
          </cell>
          <cell r="AE113">
            <v>353</v>
          </cell>
        </row>
        <row r="114">
          <cell r="A114" t="str">
            <v>叶月盈</v>
          </cell>
          <cell r="B114" t="str">
            <v>102513000008296</v>
          </cell>
          <cell r="C114" t="str">
            <v>01</v>
          </cell>
          <cell r="D114" t="str">
            <v>331022200112180221</v>
          </cell>
          <cell r="E114" t="str">
            <v>2</v>
          </cell>
          <cell r="F114" t="str">
            <v>17816619265</v>
          </cell>
          <cell r="G114" t="str">
            <v>浙江工商大学</v>
          </cell>
          <cell r="H114" t="str">
            <v>金融学</v>
          </cell>
          <cell r="I114" t="str">
            <v>2</v>
          </cell>
          <cell r="J114" t="str">
            <v>20230710</v>
          </cell>
          <cell r="K114" t="str">
            <v>025100</v>
          </cell>
          <cell r="L114" t="str">
            <v>21</v>
          </cell>
          <cell r="M114" t="str">
            <v>020</v>
          </cell>
          <cell r="N114" t="str">
            <v>02</v>
          </cell>
          <cell r="O114" t="str">
            <v>1</v>
          </cell>
          <cell r="P114" t="str">
            <v>101</v>
          </cell>
          <cell r="Q114" t="str">
            <v>思想政治理论</v>
          </cell>
          <cell r="R114" t="str">
            <v>204</v>
          </cell>
          <cell r="S114" t="str">
            <v>英语（二）</v>
          </cell>
          <cell r="T114" t="str">
            <v>303</v>
          </cell>
          <cell r="U114" t="str">
            <v>数学（三）</v>
          </cell>
          <cell r="V114" t="str">
            <v>431</v>
          </cell>
          <cell r="W114" t="str">
            <v>金融学综合</v>
          </cell>
          <cell r="X114" t="str">
            <v>华东理工大学</v>
          </cell>
          <cell r="Y114" t="str">
            <v>商学院专业学位中心</v>
          </cell>
          <cell r="Z114" t="str">
            <v>金融</v>
          </cell>
          <cell r="AA114">
            <v>70</v>
          </cell>
          <cell r="AB114">
            <v>64</v>
          </cell>
          <cell r="AC114">
            <v>114</v>
          </cell>
          <cell r="AD114">
            <v>104</v>
          </cell>
          <cell r="AE114">
            <v>352</v>
          </cell>
        </row>
        <row r="115">
          <cell r="A115" t="str">
            <v>丁夏军</v>
          </cell>
          <cell r="B115" t="str">
            <v>103463210006655</v>
          </cell>
          <cell r="C115" t="str">
            <v>01</v>
          </cell>
          <cell r="D115" t="str">
            <v>33062119980802119X</v>
          </cell>
          <cell r="E115" t="str">
            <v>1</v>
          </cell>
          <cell r="F115" t="str">
            <v>13735346937</v>
          </cell>
          <cell r="G115" t="str">
            <v>浙江工商大学杭州商学院</v>
          </cell>
          <cell r="H115" t="str">
            <v>国际经济与贸易</v>
          </cell>
          <cell r="I115" t="str">
            <v>2</v>
          </cell>
          <cell r="J115" t="str">
            <v>20220615</v>
          </cell>
          <cell r="K115" t="str">
            <v>025100</v>
          </cell>
          <cell r="L115" t="str">
            <v>21</v>
          </cell>
          <cell r="M115" t="str">
            <v>001</v>
          </cell>
          <cell r="N115" t="str">
            <v>01</v>
          </cell>
          <cell r="O115" t="str">
            <v>1</v>
          </cell>
          <cell r="P115" t="str">
            <v>101</v>
          </cell>
          <cell r="Q115" t="str">
            <v>思想政治理论</v>
          </cell>
          <cell r="R115" t="str">
            <v>204</v>
          </cell>
          <cell r="S115" t="str">
            <v>英语（二）</v>
          </cell>
          <cell r="T115" t="str">
            <v>396</v>
          </cell>
          <cell r="U115" t="str">
            <v>经济类综合能力</v>
          </cell>
          <cell r="V115" t="str">
            <v>431</v>
          </cell>
          <cell r="W115" t="str">
            <v>金融学综合</v>
          </cell>
          <cell r="X115" t="str">
            <v>杭州师范大学</v>
          </cell>
          <cell r="Y115" t="str">
            <v>经济学院</v>
          </cell>
          <cell r="Z115" t="str">
            <v>金融</v>
          </cell>
          <cell r="AA115">
            <v>80</v>
          </cell>
          <cell r="AB115">
            <v>68</v>
          </cell>
          <cell r="AC115">
            <v>100</v>
          </cell>
          <cell r="AD115">
            <v>104</v>
          </cell>
          <cell r="AE115">
            <v>352</v>
          </cell>
        </row>
        <row r="116">
          <cell r="A116" t="str">
            <v>林欣彦</v>
          </cell>
          <cell r="B116" t="str">
            <v>103843213504847</v>
          </cell>
          <cell r="C116" t="str">
            <v>01</v>
          </cell>
          <cell r="D116" t="str">
            <v>350721199703044220</v>
          </cell>
          <cell r="E116" t="str">
            <v>2</v>
          </cell>
          <cell r="F116" t="str">
            <v>13559133538</v>
          </cell>
          <cell r="G116" t="str">
            <v>中南财经政法大学</v>
          </cell>
          <cell r="H116" t="str">
            <v>金融学</v>
          </cell>
          <cell r="I116" t="str">
            <v>2</v>
          </cell>
          <cell r="J116" t="str">
            <v>20190630</v>
          </cell>
          <cell r="K116" t="str">
            <v>025100</v>
          </cell>
          <cell r="L116" t="str">
            <v>21</v>
          </cell>
          <cell r="M116" t="str">
            <v>024</v>
          </cell>
          <cell r="N116" t="str">
            <v>00</v>
          </cell>
          <cell r="O116" t="str">
            <v>1</v>
          </cell>
          <cell r="P116" t="str">
            <v>101</v>
          </cell>
          <cell r="Q116" t="str">
            <v>思想政治理论</v>
          </cell>
          <cell r="R116" t="str">
            <v>204</v>
          </cell>
          <cell r="S116" t="str">
            <v>英语（二）</v>
          </cell>
          <cell r="T116" t="str">
            <v>396</v>
          </cell>
          <cell r="U116" t="str">
            <v>经济类综合能力</v>
          </cell>
          <cell r="V116" t="str">
            <v>431</v>
          </cell>
          <cell r="W116" t="str">
            <v>金融学综合</v>
          </cell>
          <cell r="X116" t="str">
            <v>厦门大学</v>
          </cell>
          <cell r="Y116" t="str">
            <v>金融系</v>
          </cell>
          <cell r="Z116" t="str">
            <v>金融</v>
          </cell>
          <cell r="AA116">
            <v>83</v>
          </cell>
          <cell r="AB116">
            <v>65</v>
          </cell>
          <cell r="AC116">
            <v>96</v>
          </cell>
          <cell r="AD116">
            <v>108</v>
          </cell>
          <cell r="AE116">
            <v>352</v>
          </cell>
        </row>
        <row r="117">
          <cell r="A117" t="str">
            <v>高栋</v>
          </cell>
          <cell r="B117" t="str">
            <v>105203666611601</v>
          </cell>
          <cell r="C117" t="str">
            <v>01</v>
          </cell>
          <cell r="D117" t="str">
            <v>370402200105248358</v>
          </cell>
          <cell r="E117" t="str">
            <v>1</v>
          </cell>
          <cell r="F117" t="str">
            <v>18263735632</v>
          </cell>
          <cell r="G117" t="str">
            <v>天津财经大学</v>
          </cell>
          <cell r="H117" t="str">
            <v>会计学</v>
          </cell>
          <cell r="I117" t="str">
            <v>2</v>
          </cell>
          <cell r="J117" t="str">
            <v>20230630</v>
          </cell>
          <cell r="K117" t="str">
            <v>025100</v>
          </cell>
          <cell r="L117" t="str">
            <v>21</v>
          </cell>
          <cell r="M117" t="str">
            <v>105</v>
          </cell>
          <cell r="N117" t="str">
            <v>00</v>
          </cell>
          <cell r="O117" t="str">
            <v>1</v>
          </cell>
          <cell r="P117" t="str">
            <v>101</v>
          </cell>
          <cell r="Q117" t="str">
            <v>思想政治理论</v>
          </cell>
          <cell r="R117" t="str">
            <v>204</v>
          </cell>
          <cell r="S117" t="str">
            <v>英语（二）</v>
          </cell>
          <cell r="T117" t="str">
            <v>303</v>
          </cell>
          <cell r="U117" t="str">
            <v>数学（三）</v>
          </cell>
          <cell r="V117" t="str">
            <v>431</v>
          </cell>
          <cell r="W117" t="str">
            <v>金融学综合</v>
          </cell>
          <cell r="X117" t="str">
            <v>中南财经政法大学</v>
          </cell>
          <cell r="Y117" t="str">
            <v>金融学院</v>
          </cell>
          <cell r="Z117" t="str">
            <v>金融</v>
          </cell>
          <cell r="AA117">
            <v>71</v>
          </cell>
          <cell r="AB117">
            <v>67</v>
          </cell>
          <cell r="AC117">
            <v>122</v>
          </cell>
          <cell r="AD117">
            <v>91</v>
          </cell>
          <cell r="AE117">
            <v>351</v>
          </cell>
        </row>
        <row r="118">
          <cell r="A118" t="str">
            <v>吴惠婷</v>
          </cell>
          <cell r="B118" t="str">
            <v>105593210009652</v>
          </cell>
          <cell r="C118" t="str">
            <v>01</v>
          </cell>
          <cell r="D118" t="str">
            <v>431102200102250023</v>
          </cell>
          <cell r="E118" t="str">
            <v>2</v>
          </cell>
          <cell r="F118" t="str">
            <v>18797691197</v>
          </cell>
          <cell r="G118" t="str">
            <v>中南林业科技大学</v>
          </cell>
          <cell r="H118" t="str">
            <v>材料科学与工程</v>
          </cell>
          <cell r="I118" t="str">
            <v>2</v>
          </cell>
          <cell r="J118" t="str">
            <v>20220618</v>
          </cell>
          <cell r="K118" t="str">
            <v>025100</v>
          </cell>
          <cell r="L118" t="str">
            <v>21</v>
          </cell>
          <cell r="M118" t="str">
            <v>045</v>
          </cell>
          <cell r="N118" t="str">
            <v>01</v>
          </cell>
          <cell r="O118" t="str">
            <v>1</v>
          </cell>
          <cell r="P118" t="str">
            <v>101</v>
          </cell>
          <cell r="Q118" t="str">
            <v>思想政治理论</v>
          </cell>
          <cell r="R118" t="str">
            <v>204</v>
          </cell>
          <cell r="S118" t="str">
            <v>英语（二）</v>
          </cell>
          <cell r="T118" t="str">
            <v>303</v>
          </cell>
          <cell r="U118" t="str">
            <v>数学（三）</v>
          </cell>
          <cell r="V118" t="str">
            <v>431</v>
          </cell>
          <cell r="W118" t="str">
            <v>金融学综合</v>
          </cell>
          <cell r="X118" t="str">
            <v>暨南大学</v>
          </cell>
          <cell r="Y118" t="str">
            <v>深圳校区</v>
          </cell>
          <cell r="Z118" t="str">
            <v>金融</v>
          </cell>
          <cell r="AA118">
            <v>75</v>
          </cell>
          <cell r="AB118">
            <v>72</v>
          </cell>
          <cell r="AC118">
            <v>97</v>
          </cell>
          <cell r="AD118">
            <v>107</v>
          </cell>
          <cell r="AE118">
            <v>351</v>
          </cell>
        </row>
        <row r="119">
          <cell r="A119" t="str">
            <v>杨艳</v>
          </cell>
          <cell r="B119" t="str">
            <v>103863210706643</v>
          </cell>
          <cell r="C119" t="str">
            <v>01</v>
          </cell>
          <cell r="D119" t="str">
            <v>350121200008140221</v>
          </cell>
          <cell r="E119" t="str">
            <v>2</v>
          </cell>
          <cell r="F119" t="str">
            <v>13665075710</v>
          </cell>
          <cell r="G119" t="str">
            <v>闽江学院</v>
          </cell>
          <cell r="H119" t="str">
            <v>旅游管理</v>
          </cell>
          <cell r="I119" t="str">
            <v>2</v>
          </cell>
          <cell r="J119" t="str">
            <v>20220622</v>
          </cell>
          <cell r="K119" t="str">
            <v>025100</v>
          </cell>
          <cell r="L119" t="str">
            <v>21</v>
          </cell>
          <cell r="M119" t="str">
            <v>007</v>
          </cell>
          <cell r="N119" t="str">
            <v>01</v>
          </cell>
          <cell r="O119" t="str">
            <v>1</v>
          </cell>
          <cell r="P119" t="str">
            <v>101</v>
          </cell>
          <cell r="Q119" t="str">
            <v>思想政治理论</v>
          </cell>
          <cell r="R119" t="str">
            <v>204</v>
          </cell>
          <cell r="S119" t="str">
            <v>英语（二）</v>
          </cell>
          <cell r="T119" t="str">
            <v>303</v>
          </cell>
          <cell r="U119" t="str">
            <v>数学（三）</v>
          </cell>
          <cell r="V119" t="str">
            <v>431</v>
          </cell>
          <cell r="W119" t="str">
            <v>金融学综合</v>
          </cell>
          <cell r="X119" t="str">
            <v>福州大学</v>
          </cell>
          <cell r="Y119" t="str">
            <v>经济与管理学院</v>
          </cell>
          <cell r="Z119" t="str">
            <v>金融</v>
          </cell>
          <cell r="AA119">
            <v>80</v>
          </cell>
          <cell r="AB119">
            <v>66</v>
          </cell>
          <cell r="AC119">
            <v>103</v>
          </cell>
          <cell r="AD119">
            <v>102</v>
          </cell>
          <cell r="AE119">
            <v>351</v>
          </cell>
        </row>
        <row r="120">
          <cell r="A120" t="str">
            <v>陈昕</v>
          </cell>
          <cell r="B120" t="str">
            <v>105613351215755</v>
          </cell>
          <cell r="C120" t="str">
            <v>01</v>
          </cell>
          <cell r="D120" t="str">
            <v>350125200011060041</v>
          </cell>
          <cell r="E120" t="str">
            <v>2</v>
          </cell>
          <cell r="F120" t="str">
            <v>18259187988</v>
          </cell>
          <cell r="G120" t="str">
            <v>集美大学</v>
          </cell>
          <cell r="H120" t="str">
            <v>投资学</v>
          </cell>
          <cell r="I120" t="str">
            <v>2</v>
          </cell>
          <cell r="J120" t="str">
            <v>20230710</v>
          </cell>
          <cell r="K120" t="str">
            <v>025400</v>
          </cell>
          <cell r="L120" t="str">
            <v>21</v>
          </cell>
          <cell r="M120" t="str">
            <v>205</v>
          </cell>
          <cell r="N120" t="str">
            <v>01</v>
          </cell>
          <cell r="O120" t="str">
            <v>1</v>
          </cell>
          <cell r="P120" t="str">
            <v>101</v>
          </cell>
          <cell r="Q120" t="str">
            <v>思想政治理论</v>
          </cell>
          <cell r="R120" t="str">
            <v>204</v>
          </cell>
          <cell r="S120" t="str">
            <v>英语（二）</v>
          </cell>
          <cell r="T120" t="str">
            <v>396</v>
          </cell>
          <cell r="U120" t="str">
            <v>经济类综合能力</v>
          </cell>
          <cell r="V120" t="str">
            <v>434</v>
          </cell>
          <cell r="W120" t="str">
            <v>国际商务专业基础</v>
          </cell>
          <cell r="X120" t="str">
            <v>华南理工大学</v>
          </cell>
          <cell r="Y120" t="str">
            <v>经济与金融学院</v>
          </cell>
          <cell r="Z120" t="str">
            <v>国际商务</v>
          </cell>
          <cell r="AA120">
            <v>85</v>
          </cell>
          <cell r="AB120">
            <v>67</v>
          </cell>
          <cell r="AC120">
            <v>97</v>
          </cell>
          <cell r="AD120">
            <v>100</v>
          </cell>
          <cell r="AE120">
            <v>349</v>
          </cell>
        </row>
        <row r="121">
          <cell r="A121" t="str">
            <v>张雨</v>
          </cell>
          <cell r="B121" t="str">
            <v>104873000104079</v>
          </cell>
          <cell r="C121" t="str">
            <v>01</v>
          </cell>
          <cell r="D121" t="str">
            <v>42118120001224781X</v>
          </cell>
          <cell r="E121" t="str">
            <v>1</v>
          </cell>
          <cell r="F121" t="str">
            <v>18871316607</v>
          </cell>
          <cell r="G121" t="str">
            <v>湖北经济学院</v>
          </cell>
          <cell r="H121" t="str">
            <v>投资学</v>
          </cell>
          <cell r="I121" t="str">
            <v>2</v>
          </cell>
          <cell r="J121" t="str">
            <v>20220630</v>
          </cell>
          <cell r="K121" t="str">
            <v>025100</v>
          </cell>
          <cell r="L121" t="str">
            <v>21</v>
          </cell>
          <cell r="M121" t="str">
            <v>310</v>
          </cell>
          <cell r="N121" t="str">
            <v>00</v>
          </cell>
          <cell r="O121" t="str">
            <v>1</v>
          </cell>
          <cell r="P121" t="str">
            <v>101</v>
          </cell>
          <cell r="Q121" t="str">
            <v>思想政治理论</v>
          </cell>
          <cell r="R121" t="str">
            <v>204</v>
          </cell>
          <cell r="S121" t="str">
            <v>英语（二）</v>
          </cell>
          <cell r="T121" t="str">
            <v>396</v>
          </cell>
          <cell r="U121" t="str">
            <v>经济类综合能力</v>
          </cell>
          <cell r="V121" t="str">
            <v>431</v>
          </cell>
          <cell r="W121" t="str">
            <v>金融学综合</v>
          </cell>
          <cell r="X121" t="str">
            <v>华中科技大学</v>
          </cell>
          <cell r="Y121" t="str">
            <v>经济学院</v>
          </cell>
          <cell r="Z121" t="str">
            <v>金融</v>
          </cell>
          <cell r="AA121">
            <v>63</v>
          </cell>
          <cell r="AB121">
            <v>59</v>
          </cell>
          <cell r="AC121">
            <v>124</v>
          </cell>
          <cell r="AD121">
            <v>102</v>
          </cell>
          <cell r="AE121">
            <v>348</v>
          </cell>
        </row>
        <row r="122">
          <cell r="A122" t="str">
            <v>沈洋</v>
          </cell>
          <cell r="B122" t="str">
            <v>103463210004585</v>
          </cell>
          <cell r="C122" t="str">
            <v>01</v>
          </cell>
          <cell r="D122" t="str">
            <v>330411200108233214</v>
          </cell>
          <cell r="E122" t="str">
            <v>1</v>
          </cell>
          <cell r="F122" t="str">
            <v>17805839051</v>
          </cell>
          <cell r="G122" t="str">
            <v>浙江工商大学杭州商学院</v>
          </cell>
          <cell r="H122" t="str">
            <v>金融学</v>
          </cell>
          <cell r="I122" t="str">
            <v>2</v>
          </cell>
          <cell r="J122" t="str">
            <v>20230710</v>
          </cell>
          <cell r="K122" t="str">
            <v>025100</v>
          </cell>
          <cell r="L122" t="str">
            <v>21</v>
          </cell>
          <cell r="M122" t="str">
            <v>001</v>
          </cell>
          <cell r="N122" t="str">
            <v>01</v>
          </cell>
          <cell r="O122" t="str">
            <v>1</v>
          </cell>
          <cell r="P122" t="str">
            <v>101</v>
          </cell>
          <cell r="Q122" t="str">
            <v>思想政治理论</v>
          </cell>
          <cell r="R122" t="str">
            <v>204</v>
          </cell>
          <cell r="S122" t="str">
            <v>英语（二）</v>
          </cell>
          <cell r="T122" t="str">
            <v>396</v>
          </cell>
          <cell r="U122" t="str">
            <v>经济类综合能力</v>
          </cell>
          <cell r="V122" t="str">
            <v>431</v>
          </cell>
          <cell r="W122" t="str">
            <v>金融学综合</v>
          </cell>
          <cell r="X122" t="str">
            <v>杭州师范大学</v>
          </cell>
          <cell r="Y122" t="str">
            <v>经济学院</v>
          </cell>
          <cell r="Z122" t="str">
            <v>金融</v>
          </cell>
          <cell r="AA122">
            <v>75</v>
          </cell>
          <cell r="AB122">
            <v>74</v>
          </cell>
          <cell r="AC122">
            <v>100</v>
          </cell>
          <cell r="AD122">
            <v>98</v>
          </cell>
          <cell r="AE122">
            <v>347</v>
          </cell>
        </row>
        <row r="123">
          <cell r="A123" t="str">
            <v>涂毓洋</v>
          </cell>
          <cell r="B123" t="str">
            <v>100363999907953</v>
          </cell>
          <cell r="C123" t="str">
            <v>01</v>
          </cell>
          <cell r="D123" t="str">
            <v>36040320000320181X</v>
          </cell>
          <cell r="E123" t="str">
            <v>1</v>
          </cell>
          <cell r="F123" t="str">
            <v>15207925616</v>
          </cell>
          <cell r="G123" t="str">
            <v>江西财经大学</v>
          </cell>
          <cell r="H123" t="str">
            <v>金融学</v>
          </cell>
          <cell r="I123" t="str">
            <v>2</v>
          </cell>
          <cell r="J123" t="str">
            <v>20220710</v>
          </cell>
          <cell r="K123" t="str">
            <v>025100</v>
          </cell>
          <cell r="L123" t="str">
            <v>21</v>
          </cell>
          <cell r="M123" t="str">
            <v>002</v>
          </cell>
          <cell r="N123" t="str">
            <v>02</v>
          </cell>
          <cell r="O123" t="str">
            <v>1</v>
          </cell>
          <cell r="P123" t="str">
            <v>101</v>
          </cell>
          <cell r="Q123" t="str">
            <v>思想政治理论</v>
          </cell>
          <cell r="R123" t="str">
            <v>201</v>
          </cell>
          <cell r="S123" t="str">
            <v>英语（一）</v>
          </cell>
          <cell r="T123" t="str">
            <v>396</v>
          </cell>
          <cell r="U123" t="str">
            <v>经济类综合能力</v>
          </cell>
          <cell r="V123" t="str">
            <v>431</v>
          </cell>
          <cell r="W123" t="str">
            <v>金融学综合</v>
          </cell>
          <cell r="X123" t="str">
            <v>对外经济贸易大学</v>
          </cell>
          <cell r="Y123" t="str">
            <v>金融学院</v>
          </cell>
          <cell r="Z123" t="str">
            <v>金融</v>
          </cell>
          <cell r="AA123">
            <v>67</v>
          </cell>
          <cell r="AB123">
            <v>62</v>
          </cell>
          <cell r="AC123">
            <v>115</v>
          </cell>
          <cell r="AD123">
            <v>103</v>
          </cell>
          <cell r="AE123">
            <v>347</v>
          </cell>
        </row>
        <row r="124">
          <cell r="A124" t="str">
            <v>王千骁</v>
          </cell>
          <cell r="B124" t="str">
            <v>105923350100608</v>
          </cell>
          <cell r="C124" t="str">
            <v>01</v>
          </cell>
          <cell r="D124" t="str">
            <v>350626200103120535</v>
          </cell>
          <cell r="E124" t="str">
            <v>1</v>
          </cell>
          <cell r="F124" t="str">
            <v>18959607918</v>
          </cell>
          <cell r="G124" t="str">
            <v>福建江夏学院</v>
          </cell>
          <cell r="H124" t="str">
            <v>金融学</v>
          </cell>
          <cell r="I124" t="str">
            <v>2</v>
          </cell>
          <cell r="J124" t="str">
            <v>20230710</v>
          </cell>
          <cell r="K124" t="str">
            <v>025100</v>
          </cell>
          <cell r="L124" t="str">
            <v>21</v>
          </cell>
          <cell r="M124" t="str">
            <v>150</v>
          </cell>
          <cell r="N124" t="str">
            <v>00</v>
          </cell>
          <cell r="O124" t="str">
            <v>1</v>
          </cell>
          <cell r="P124" t="str">
            <v>101</v>
          </cell>
          <cell r="Q124" t="str">
            <v>思想政治理论</v>
          </cell>
          <cell r="R124" t="str">
            <v>204</v>
          </cell>
          <cell r="S124" t="str">
            <v>英语（二）</v>
          </cell>
          <cell r="T124" t="str">
            <v>396</v>
          </cell>
          <cell r="U124" t="str">
            <v>经济类综合能力</v>
          </cell>
          <cell r="V124" t="str">
            <v>431</v>
          </cell>
          <cell r="W124" t="str">
            <v>金融学综合</v>
          </cell>
          <cell r="X124" t="str">
            <v>广东财经大学</v>
          </cell>
          <cell r="Y124" t="str">
            <v>金融硕士教育中心</v>
          </cell>
          <cell r="Z124" t="str">
            <v>金融</v>
          </cell>
          <cell r="AA124">
            <v>67</v>
          </cell>
          <cell r="AB124">
            <v>69</v>
          </cell>
          <cell r="AC124">
            <v>84</v>
          </cell>
          <cell r="AD124">
            <v>127</v>
          </cell>
          <cell r="AE124">
            <v>347</v>
          </cell>
        </row>
        <row r="125">
          <cell r="A125" t="str">
            <v>欧阳永琪</v>
          </cell>
          <cell r="B125" t="str">
            <v>106573520106155</v>
          </cell>
          <cell r="C125" t="str">
            <v>01</v>
          </cell>
          <cell r="D125" t="str">
            <v>520112200005180629</v>
          </cell>
          <cell r="E125" t="str">
            <v>2</v>
          </cell>
          <cell r="F125" t="str">
            <v>15885047492</v>
          </cell>
          <cell r="G125" t="str">
            <v>福建农林大学</v>
          </cell>
          <cell r="H125" t="str">
            <v>金融学</v>
          </cell>
          <cell r="I125" t="str">
            <v>2</v>
          </cell>
          <cell r="J125" t="str">
            <v>20220614</v>
          </cell>
          <cell r="K125" t="str">
            <v>025100</v>
          </cell>
          <cell r="L125" t="str">
            <v>21</v>
          </cell>
          <cell r="M125" t="str">
            <v>106</v>
          </cell>
          <cell r="N125" t="str">
            <v>00</v>
          </cell>
          <cell r="O125" t="str">
            <v>1</v>
          </cell>
          <cell r="P125" t="str">
            <v>101</v>
          </cell>
          <cell r="Q125" t="str">
            <v>思想政治理论</v>
          </cell>
          <cell r="R125" t="str">
            <v>204</v>
          </cell>
          <cell r="S125" t="str">
            <v>英语（二）</v>
          </cell>
          <cell r="T125" t="str">
            <v>303</v>
          </cell>
          <cell r="U125" t="str">
            <v>数学（三）</v>
          </cell>
          <cell r="V125" t="str">
            <v>431</v>
          </cell>
          <cell r="W125" t="str">
            <v>金融学综合</v>
          </cell>
          <cell r="X125" t="str">
            <v>贵州大学</v>
          </cell>
          <cell r="Y125" t="str">
            <v>经济学院</v>
          </cell>
          <cell r="Z125" t="str">
            <v>金融</v>
          </cell>
          <cell r="AA125">
            <v>74</v>
          </cell>
          <cell r="AB125">
            <v>71</v>
          </cell>
          <cell r="AC125">
            <v>81</v>
          </cell>
          <cell r="AD125">
            <v>120</v>
          </cell>
          <cell r="AE125">
            <v>346</v>
          </cell>
        </row>
        <row r="126">
          <cell r="A126" t="str">
            <v>彭小芬</v>
          </cell>
          <cell r="B126" t="str">
            <v>103863210302674</v>
          </cell>
          <cell r="C126" t="str">
            <v>01</v>
          </cell>
          <cell r="D126" t="str">
            <v>350583200103118621</v>
          </cell>
          <cell r="E126" t="str">
            <v>2</v>
          </cell>
          <cell r="F126" t="str">
            <v>18060740206</v>
          </cell>
          <cell r="G126" t="str">
            <v>福建农林大学</v>
          </cell>
          <cell r="H126" t="str">
            <v>统计学</v>
          </cell>
          <cell r="I126" t="str">
            <v>2</v>
          </cell>
          <cell r="J126" t="str">
            <v>20230710</v>
          </cell>
          <cell r="K126" t="str">
            <v>025200</v>
          </cell>
          <cell r="L126" t="str">
            <v>21</v>
          </cell>
          <cell r="M126" t="str">
            <v>003</v>
          </cell>
          <cell r="N126" t="str">
            <v>01</v>
          </cell>
          <cell r="O126" t="str">
            <v>1</v>
          </cell>
          <cell r="P126" t="str">
            <v>101</v>
          </cell>
          <cell r="Q126" t="str">
            <v>思想政治理论</v>
          </cell>
          <cell r="R126" t="str">
            <v>204</v>
          </cell>
          <cell r="S126" t="str">
            <v>英语（二）</v>
          </cell>
          <cell r="T126" t="str">
            <v>303</v>
          </cell>
          <cell r="U126" t="str">
            <v>数学（三）</v>
          </cell>
          <cell r="V126" t="str">
            <v>432</v>
          </cell>
          <cell r="W126" t="str">
            <v>统计学</v>
          </cell>
          <cell r="X126" t="str">
            <v>福州大学</v>
          </cell>
          <cell r="Y126" t="str">
            <v>数学与统计学院</v>
          </cell>
          <cell r="Z126" t="str">
            <v>应用统计</v>
          </cell>
          <cell r="AA126">
            <v>78</v>
          </cell>
          <cell r="AB126">
            <v>69</v>
          </cell>
          <cell r="AC126">
            <v>73</v>
          </cell>
          <cell r="AD126">
            <v>126</v>
          </cell>
          <cell r="AE126">
            <v>346</v>
          </cell>
        </row>
        <row r="127">
          <cell r="A127" t="str">
            <v>冉晋源</v>
          </cell>
          <cell r="B127" t="str">
            <v>100113431000468</v>
          </cell>
          <cell r="C127" t="str">
            <v>01</v>
          </cell>
          <cell r="D127" t="str">
            <v>500243199808250230</v>
          </cell>
          <cell r="E127" t="str">
            <v>1</v>
          </cell>
          <cell r="F127" t="str">
            <v>15736636258</v>
          </cell>
          <cell r="G127" t="str">
            <v>重庆理工大学</v>
          </cell>
          <cell r="H127" t="str">
            <v>工业工程</v>
          </cell>
          <cell r="I127" t="str">
            <v>2</v>
          </cell>
          <cell r="J127" t="str">
            <v>20220628</v>
          </cell>
          <cell r="K127" t="str">
            <v>025100</v>
          </cell>
          <cell r="L127" t="str">
            <v>21</v>
          </cell>
          <cell r="M127" t="str">
            <v>008</v>
          </cell>
          <cell r="N127" t="str">
            <v>00</v>
          </cell>
          <cell r="O127" t="str">
            <v>1</v>
          </cell>
          <cell r="P127" t="str">
            <v>101</v>
          </cell>
          <cell r="Q127" t="str">
            <v>思想政治理论</v>
          </cell>
          <cell r="R127" t="str">
            <v>204</v>
          </cell>
          <cell r="S127" t="str">
            <v>英语（二）</v>
          </cell>
          <cell r="T127" t="str">
            <v>396</v>
          </cell>
          <cell r="U127" t="str">
            <v>经济类综合能力</v>
          </cell>
          <cell r="V127" t="str">
            <v>431</v>
          </cell>
          <cell r="W127" t="str">
            <v>金融学综合</v>
          </cell>
          <cell r="X127" t="str">
            <v>北京工商大学</v>
          </cell>
          <cell r="Y127" t="str">
            <v>经济学院</v>
          </cell>
          <cell r="Z127" t="str">
            <v>金融</v>
          </cell>
          <cell r="AA127">
            <v>60</v>
          </cell>
          <cell r="AB127">
            <v>50</v>
          </cell>
          <cell r="AC127">
            <v>112</v>
          </cell>
          <cell r="AD127">
            <v>100</v>
          </cell>
          <cell r="AE127">
            <v>322</v>
          </cell>
        </row>
        <row r="128">
          <cell r="A128" t="str">
            <v>郭文婧</v>
          </cell>
          <cell r="B128" t="str">
            <v>102003210305759</v>
          </cell>
          <cell r="C128" t="str">
            <v>01</v>
          </cell>
          <cell r="D128" t="str">
            <v>65412419991213002X</v>
          </cell>
          <cell r="E128" t="str">
            <v>2</v>
          </cell>
          <cell r="F128" t="str">
            <v>13565257783</v>
          </cell>
          <cell r="G128" t="str">
            <v>福州大学</v>
          </cell>
          <cell r="H128" t="str">
            <v>工商管理</v>
          </cell>
          <cell r="I128" t="str">
            <v>2</v>
          </cell>
          <cell r="J128" t="str">
            <v>20230701</v>
          </cell>
          <cell r="K128" t="str">
            <v>025100</v>
          </cell>
          <cell r="L128" t="str">
            <v>21</v>
          </cell>
          <cell r="M128" t="str">
            <v>103</v>
          </cell>
          <cell r="N128" t="str">
            <v>00</v>
          </cell>
          <cell r="O128" t="str">
            <v>1</v>
          </cell>
          <cell r="P128" t="str">
            <v>101</v>
          </cell>
          <cell r="Q128" t="str">
            <v>思想政治理论</v>
          </cell>
          <cell r="R128" t="str">
            <v>204</v>
          </cell>
          <cell r="S128" t="str">
            <v>英语（二）</v>
          </cell>
          <cell r="T128" t="str">
            <v>303</v>
          </cell>
          <cell r="U128" t="str">
            <v>数学（三）</v>
          </cell>
          <cell r="V128" t="str">
            <v>431</v>
          </cell>
          <cell r="W128" t="str">
            <v>金融学综合</v>
          </cell>
          <cell r="X128" t="str">
            <v>东北师范大学</v>
          </cell>
          <cell r="Y128" t="str">
            <v>经济与管理学院</v>
          </cell>
          <cell r="Z128" t="str">
            <v>金融</v>
          </cell>
          <cell r="AA128">
            <v>63</v>
          </cell>
          <cell r="AB128">
            <v>60</v>
          </cell>
          <cell r="AC128">
            <v>64</v>
          </cell>
          <cell r="AD128">
            <v>130</v>
          </cell>
          <cell r="AE128">
            <v>317</v>
          </cell>
        </row>
        <row r="129">
          <cell r="A129" t="str">
            <v>赵萱</v>
          </cell>
          <cell r="B129" t="str">
            <v>105203666612711</v>
          </cell>
          <cell r="C129" t="str">
            <v>01</v>
          </cell>
          <cell r="D129" t="str">
            <v>152301200007036529</v>
          </cell>
          <cell r="E129" t="str">
            <v>2</v>
          </cell>
          <cell r="F129" t="str">
            <v>13190881112</v>
          </cell>
          <cell r="G129" t="str">
            <v>内蒙古财经大学</v>
          </cell>
          <cell r="H129" t="str">
            <v>税收学</v>
          </cell>
          <cell r="I129" t="str">
            <v>2</v>
          </cell>
          <cell r="J129" t="str">
            <v>20220620</v>
          </cell>
          <cell r="K129" t="str">
            <v>025300</v>
          </cell>
          <cell r="L129" t="str">
            <v>21</v>
          </cell>
          <cell r="M129" t="str">
            <v>104</v>
          </cell>
          <cell r="N129" t="str">
            <v>00</v>
          </cell>
          <cell r="O129" t="str">
            <v>1</v>
          </cell>
          <cell r="P129" t="str">
            <v>101</v>
          </cell>
          <cell r="Q129" t="str">
            <v>思想政治理论</v>
          </cell>
          <cell r="R129" t="str">
            <v>204</v>
          </cell>
          <cell r="S129" t="str">
            <v>英语（二）</v>
          </cell>
          <cell r="T129" t="str">
            <v>396</v>
          </cell>
          <cell r="U129" t="str">
            <v>经济类综合能力</v>
          </cell>
          <cell r="V129" t="str">
            <v>433</v>
          </cell>
          <cell r="W129" t="str">
            <v>税务专业基础</v>
          </cell>
          <cell r="X129" t="str">
            <v>中南财经政法大学</v>
          </cell>
          <cell r="Y129" t="str">
            <v>财政税务学院</v>
          </cell>
          <cell r="Z129" t="str">
            <v>税务</v>
          </cell>
          <cell r="AA129">
            <v>62</v>
          </cell>
          <cell r="AB129">
            <v>56</v>
          </cell>
          <cell r="AC129">
            <v>90</v>
          </cell>
          <cell r="AD129">
            <v>96</v>
          </cell>
          <cell r="AE129">
            <v>304</v>
          </cell>
        </row>
        <row r="130">
          <cell r="A130" t="str">
            <v>阿热依·金格斯</v>
          </cell>
          <cell r="B130" t="str">
            <v>105243000001739</v>
          </cell>
          <cell r="C130" t="str">
            <v>01</v>
          </cell>
          <cell r="D130" t="str">
            <v>654324199910151549</v>
          </cell>
          <cell r="E130" t="str">
            <v>2</v>
          </cell>
          <cell r="F130" t="str">
            <v>19857106392</v>
          </cell>
          <cell r="G130" t="str">
            <v>浙江工业大学</v>
          </cell>
          <cell r="H130" t="str">
            <v>工商管理</v>
          </cell>
          <cell r="I130" t="str">
            <v>2</v>
          </cell>
          <cell r="J130" t="str">
            <v>20220619</v>
          </cell>
          <cell r="K130" t="str">
            <v>020200</v>
          </cell>
          <cell r="L130" t="str">
            <v>21</v>
          </cell>
          <cell r="M130" t="str">
            <v>004</v>
          </cell>
          <cell r="N130" t="str">
            <v>01</v>
          </cell>
          <cell r="O130" t="str">
            <v>1</v>
          </cell>
          <cell r="P130" t="str">
            <v>101</v>
          </cell>
          <cell r="Q130" t="str">
            <v>思想政治理论</v>
          </cell>
          <cell r="R130" t="str">
            <v>201</v>
          </cell>
          <cell r="S130" t="str">
            <v>英语（一）</v>
          </cell>
          <cell r="T130" t="str">
            <v>303</v>
          </cell>
          <cell r="U130" t="str">
            <v>数学（三）</v>
          </cell>
          <cell r="V130" t="str">
            <v>819</v>
          </cell>
          <cell r="W130" t="str">
            <v>经济学原理</v>
          </cell>
          <cell r="X130" t="str">
            <v>中南民族大学</v>
          </cell>
          <cell r="Y130" t="str">
            <v>经济学院</v>
          </cell>
          <cell r="Z130" t="str">
            <v>应用经济学</v>
          </cell>
          <cell r="AA130">
            <v>35</v>
          </cell>
          <cell r="AB130">
            <v>58</v>
          </cell>
          <cell r="AC130">
            <v>57</v>
          </cell>
          <cell r="AD130">
            <v>130</v>
          </cell>
          <cell r="AE130">
            <v>280</v>
          </cell>
        </row>
        <row r="131">
          <cell r="A131" t="str">
            <v>农煜</v>
          </cell>
          <cell r="B131" t="str">
            <v>105933000021008</v>
          </cell>
          <cell r="C131" t="str">
            <v>01</v>
          </cell>
          <cell r="D131" t="str">
            <v>452132199909180027</v>
          </cell>
          <cell r="E131" t="str">
            <v>2</v>
          </cell>
          <cell r="F131" t="str">
            <v>15059686058</v>
          </cell>
          <cell r="G131" t="str">
            <v>厦门大学嘉庚学院</v>
          </cell>
          <cell r="H131" t="str">
            <v>金融学</v>
          </cell>
          <cell r="I131" t="str">
            <v>2</v>
          </cell>
          <cell r="J131" t="str">
            <v>20210709</v>
          </cell>
          <cell r="K131" t="str">
            <v>025100</v>
          </cell>
          <cell r="L131" t="str">
            <v>21</v>
          </cell>
          <cell r="M131" t="str">
            <v>030</v>
          </cell>
          <cell r="N131" t="str">
            <v>00</v>
          </cell>
          <cell r="O131" t="str">
            <v>1</v>
          </cell>
          <cell r="P131" t="str">
            <v>101</v>
          </cell>
          <cell r="Q131" t="str">
            <v>思想政治理论</v>
          </cell>
          <cell r="R131" t="str">
            <v>204</v>
          </cell>
          <cell r="S131" t="str">
            <v>英语（二）</v>
          </cell>
          <cell r="T131" t="str">
            <v>396</v>
          </cell>
          <cell r="U131" t="str">
            <v>经济类综合能力</v>
          </cell>
          <cell r="V131" t="str">
            <v>431</v>
          </cell>
          <cell r="W131" t="str">
            <v>金融学综合</v>
          </cell>
          <cell r="X131" t="str">
            <v>广西大学</v>
          </cell>
          <cell r="Y131" t="str">
            <v>经济学院</v>
          </cell>
          <cell r="Z131" t="str">
            <v>金融</v>
          </cell>
          <cell r="AA131">
            <v>69</v>
          </cell>
          <cell r="AB131">
            <v>51</v>
          </cell>
          <cell r="AC131">
            <v>62</v>
          </cell>
          <cell r="AD131">
            <v>80</v>
          </cell>
          <cell r="AE131">
            <v>262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workbookViewId="0">
      <selection activeCell="O51" sqref="O51"/>
    </sheetView>
  </sheetViews>
  <sheetFormatPr defaultRowHeight="13.5"/>
  <cols>
    <col min="2" max="2" width="17.875" customWidth="1"/>
  </cols>
  <sheetData>
    <row r="1" spans="1:12" ht="22.5">
      <c r="A1" s="20" t="s">
        <v>257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2"/>
    </row>
    <row r="2" spans="1:12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2" t="s">
        <v>6</v>
      </c>
      <c r="H2" s="1" t="s">
        <v>7</v>
      </c>
      <c r="I2" s="1" t="s">
        <v>214</v>
      </c>
      <c r="J2" s="1" t="s">
        <v>8</v>
      </c>
      <c r="K2" s="1" t="s">
        <v>9</v>
      </c>
      <c r="L2" s="1" t="s">
        <v>10</v>
      </c>
    </row>
    <row r="3" spans="1:12" s="15" customFormat="1" ht="16.5">
      <c r="A3" s="11" t="s">
        <v>217</v>
      </c>
      <c r="B3" s="12" t="s">
        <v>80</v>
      </c>
      <c r="C3" s="10" t="s">
        <v>98</v>
      </c>
      <c r="D3" s="11" t="s">
        <v>213</v>
      </c>
      <c r="E3" s="13">
        <f>VLOOKUP(C3,[1]YZ_SYTJ_TJ_131325785!$A$1:$AE$65536,31,FALSE)</f>
        <v>378</v>
      </c>
      <c r="F3" s="14">
        <v>88.06</v>
      </c>
      <c r="G3" s="14">
        <f t="shared" ref="G3:G30" si="0">E3/5*0.6+F3*0.4</f>
        <v>80.584000000000003</v>
      </c>
      <c r="H3" s="13" t="str">
        <f>VLOOKUP(C3,[1]YZ_SYTJ_TJ_131325785!$A$1:$K$65536,11,FALSE)</f>
        <v>025100</v>
      </c>
      <c r="I3" s="13" t="str">
        <f>VLOOKUP(C3,[1]YZ_SYTJ_TJ_131325785!$A$1:$Z$65536,26,FALSE)</f>
        <v>金融</v>
      </c>
      <c r="J3" s="13" t="s">
        <v>215</v>
      </c>
      <c r="K3" s="13" t="s">
        <v>216</v>
      </c>
      <c r="L3" s="11" t="s">
        <v>220</v>
      </c>
    </row>
    <row r="4" spans="1:12" ht="16.5">
      <c r="A4" s="3" t="s">
        <v>218</v>
      </c>
      <c r="B4" s="8" t="s">
        <v>155</v>
      </c>
      <c r="C4" s="9" t="s">
        <v>156</v>
      </c>
      <c r="D4" s="3" t="s">
        <v>213</v>
      </c>
      <c r="E4" s="4">
        <f>VLOOKUP(C4,[1]YZ_SYTJ_TJ_131325785!$A$1:$AE$65536,31,FALSE)</f>
        <v>375</v>
      </c>
      <c r="F4" s="18">
        <v>88.64</v>
      </c>
      <c r="G4" s="14">
        <f t="shared" si="0"/>
        <v>80.456000000000003</v>
      </c>
      <c r="H4" s="4" t="str">
        <f>VLOOKUP(C4,[1]YZ_SYTJ_TJ_131325785!$A$1:$K$65536,11,FALSE)</f>
        <v>025100</v>
      </c>
      <c r="I4" s="4" t="str">
        <f>VLOOKUP(C4,[1]YZ_SYTJ_TJ_131325785!$A$1:$Z$65536,26,FALSE)</f>
        <v>金融</v>
      </c>
      <c r="J4" s="4" t="s">
        <v>215</v>
      </c>
      <c r="K4" s="4" t="s">
        <v>216</v>
      </c>
      <c r="L4" s="11" t="s">
        <v>220</v>
      </c>
    </row>
    <row r="5" spans="1:12" s="15" customFormat="1" ht="16.5">
      <c r="A5" s="11" t="s">
        <v>11</v>
      </c>
      <c r="B5" s="12" t="s">
        <v>147</v>
      </c>
      <c r="C5" s="10" t="s">
        <v>148</v>
      </c>
      <c r="D5" s="11" t="s">
        <v>213</v>
      </c>
      <c r="E5" s="13">
        <f>VLOOKUP(C5,[1]YZ_SYTJ_TJ_131325785!$A$1:$AE$65536,31,FALSE)</f>
        <v>386</v>
      </c>
      <c r="F5" s="19">
        <v>85.12</v>
      </c>
      <c r="G5" s="14">
        <f t="shared" si="0"/>
        <v>80.367999999999995</v>
      </c>
      <c r="H5" s="13" t="str">
        <f>VLOOKUP(C5,[1]YZ_SYTJ_TJ_131325785!$A$1:$K$65536,11,FALSE)</f>
        <v>025100</v>
      </c>
      <c r="I5" s="13" t="str">
        <f>VLOOKUP(C5,[1]YZ_SYTJ_TJ_131325785!$A$1:$Z$65536,26,FALSE)</f>
        <v>金融</v>
      </c>
      <c r="J5" s="13" t="s">
        <v>215</v>
      </c>
      <c r="K5" s="13" t="s">
        <v>216</v>
      </c>
      <c r="L5" s="11" t="s">
        <v>220</v>
      </c>
    </row>
    <row r="6" spans="1:12" ht="16.5">
      <c r="A6" s="11" t="s">
        <v>12</v>
      </c>
      <c r="B6" s="8" t="s">
        <v>189</v>
      </c>
      <c r="C6" s="9" t="s">
        <v>190</v>
      </c>
      <c r="D6" s="3" t="s">
        <v>213</v>
      </c>
      <c r="E6" s="4">
        <f>VLOOKUP(C6,[1]YZ_SYTJ_TJ_131325785!$A$1:$AE$65536,31,FALSE)</f>
        <v>373</v>
      </c>
      <c r="F6" s="18">
        <v>88.52</v>
      </c>
      <c r="G6" s="14">
        <f t="shared" si="0"/>
        <v>80.168000000000006</v>
      </c>
      <c r="H6" s="4" t="str">
        <f>VLOOKUP(C6,[1]YZ_SYTJ_TJ_131325785!$A$1:$K$65536,11,FALSE)</f>
        <v>025100</v>
      </c>
      <c r="I6" s="4" t="str">
        <f>VLOOKUP(C6,[1]YZ_SYTJ_TJ_131325785!$A$1:$Z$65536,26,FALSE)</f>
        <v>金融</v>
      </c>
      <c r="J6" s="4" t="s">
        <v>215</v>
      </c>
      <c r="K6" s="4" t="s">
        <v>216</v>
      </c>
      <c r="L6" s="11" t="s">
        <v>220</v>
      </c>
    </row>
    <row r="7" spans="1:12" ht="16.5">
      <c r="A7" s="3" t="s">
        <v>13</v>
      </c>
      <c r="B7" s="8" t="s">
        <v>79</v>
      </c>
      <c r="C7" s="9" t="s">
        <v>97</v>
      </c>
      <c r="D7" s="3" t="s">
        <v>213</v>
      </c>
      <c r="E7" s="4">
        <f>VLOOKUP(C7,[1]YZ_SYTJ_TJ_131325785!$A$1:$AE$65536,31,FALSE)</f>
        <v>379</v>
      </c>
      <c r="F7" s="5">
        <v>86.64</v>
      </c>
      <c r="G7" s="14">
        <f t="shared" si="0"/>
        <v>80.135999999999996</v>
      </c>
      <c r="H7" s="4" t="str">
        <f>VLOOKUP(C7,[1]YZ_SYTJ_TJ_131325785!$A$1:$K$65536,11,FALSE)</f>
        <v>025100</v>
      </c>
      <c r="I7" s="4" t="str">
        <f>VLOOKUP(C7,[1]YZ_SYTJ_TJ_131325785!$A$1:$Z$65536,26,FALSE)</f>
        <v>金融</v>
      </c>
      <c r="J7" s="4" t="s">
        <v>215</v>
      </c>
      <c r="K7" s="4" t="s">
        <v>216</v>
      </c>
      <c r="L7" s="11" t="s">
        <v>220</v>
      </c>
    </row>
    <row r="8" spans="1:12" ht="16.5">
      <c r="A8" s="11" t="s">
        <v>14</v>
      </c>
      <c r="B8" s="8" t="s">
        <v>193</v>
      </c>
      <c r="C8" s="9" t="s">
        <v>194</v>
      </c>
      <c r="D8" s="3" t="s">
        <v>213</v>
      </c>
      <c r="E8" s="4">
        <f>VLOOKUP(C8,[1]YZ_SYTJ_TJ_131325785!$A$1:$AE$65536,31,FALSE)</f>
        <v>371</v>
      </c>
      <c r="F8" s="18">
        <v>88.12</v>
      </c>
      <c r="G8" s="14">
        <f t="shared" si="0"/>
        <v>79.768000000000001</v>
      </c>
      <c r="H8" s="4" t="str">
        <f>VLOOKUP(C8,[1]YZ_SYTJ_TJ_131325785!$A$1:$K$65536,11,FALSE)</f>
        <v>025100</v>
      </c>
      <c r="I8" s="4" t="str">
        <f>VLOOKUP(C8,[1]YZ_SYTJ_TJ_131325785!$A$1:$Z$65536,26,FALSE)</f>
        <v>金融</v>
      </c>
      <c r="J8" s="4" t="s">
        <v>215</v>
      </c>
      <c r="K8" s="4" t="s">
        <v>216</v>
      </c>
      <c r="L8" s="11" t="s">
        <v>220</v>
      </c>
    </row>
    <row r="9" spans="1:12" ht="16.5">
      <c r="A9" s="11" t="s">
        <v>15</v>
      </c>
      <c r="B9" s="8" t="s">
        <v>78</v>
      </c>
      <c r="C9" s="10" t="s">
        <v>96</v>
      </c>
      <c r="D9" s="3" t="s">
        <v>213</v>
      </c>
      <c r="E9" s="4">
        <f>VLOOKUP(C9,[1]YZ_SYTJ_TJ_131325785!$A$1:$AE$65536,31,FALSE)</f>
        <v>382</v>
      </c>
      <c r="F9" s="5">
        <v>84.76</v>
      </c>
      <c r="G9" s="14">
        <f t="shared" si="0"/>
        <v>79.744</v>
      </c>
      <c r="H9" s="4" t="str">
        <f>VLOOKUP(C9,[1]YZ_SYTJ_TJ_131325785!$A$1:$K$65536,11,FALSE)</f>
        <v>025100</v>
      </c>
      <c r="I9" s="4" t="str">
        <f>VLOOKUP(C9,[1]YZ_SYTJ_TJ_131325785!$A$1:$Z$65536,26,FALSE)</f>
        <v>金融</v>
      </c>
      <c r="J9" s="4" t="s">
        <v>215</v>
      </c>
      <c r="K9" s="4" t="s">
        <v>216</v>
      </c>
      <c r="L9" s="11" t="s">
        <v>220</v>
      </c>
    </row>
    <row r="10" spans="1:12" ht="16.5">
      <c r="A10" s="3" t="s">
        <v>16</v>
      </c>
      <c r="B10" s="8" t="s">
        <v>82</v>
      </c>
      <c r="C10" s="10" t="s">
        <v>100</v>
      </c>
      <c r="D10" s="3" t="s">
        <v>213</v>
      </c>
      <c r="E10" s="4">
        <f>VLOOKUP(C10,[1]YZ_SYTJ_TJ_131325785!$A$1:$AE$65536,31,FALSE)</f>
        <v>374</v>
      </c>
      <c r="F10" s="6">
        <v>86.72</v>
      </c>
      <c r="G10" s="14">
        <f t="shared" si="0"/>
        <v>79.567999999999998</v>
      </c>
      <c r="H10" s="4" t="str">
        <f>VLOOKUP(C10,[1]YZ_SYTJ_TJ_131325785!$A$1:$K$65536,11,FALSE)</f>
        <v>025100</v>
      </c>
      <c r="I10" s="4" t="str">
        <f>VLOOKUP(C10,[1]YZ_SYTJ_TJ_131325785!$A$1:$Z$65536,26,FALSE)</f>
        <v>金融</v>
      </c>
      <c r="J10" s="4" t="s">
        <v>215</v>
      </c>
      <c r="K10" s="4" t="s">
        <v>216</v>
      </c>
      <c r="L10" s="11" t="s">
        <v>220</v>
      </c>
    </row>
    <row r="11" spans="1:12" ht="16.5">
      <c r="A11" s="11" t="s">
        <v>17</v>
      </c>
      <c r="B11" s="8" t="s">
        <v>116</v>
      </c>
      <c r="C11" s="9" t="s">
        <v>133</v>
      </c>
      <c r="D11" s="3" t="s">
        <v>213</v>
      </c>
      <c r="E11" s="4">
        <f>VLOOKUP(C11,[1]YZ_SYTJ_TJ_131325785!$A$1:$AE$65536,31,FALSE)</f>
        <v>375</v>
      </c>
      <c r="F11" s="5">
        <v>86.2</v>
      </c>
      <c r="G11" s="14">
        <f t="shared" si="0"/>
        <v>79.48</v>
      </c>
      <c r="H11" s="4" t="str">
        <f>VLOOKUP(C11,[1]YZ_SYTJ_TJ_131325785!$A$1:$K$65536,11,FALSE)</f>
        <v>025100</v>
      </c>
      <c r="I11" s="4" t="str">
        <f>VLOOKUP(C11,[1]YZ_SYTJ_TJ_131325785!$A$1:$Z$65536,26,FALSE)</f>
        <v>金融</v>
      </c>
      <c r="J11" s="4" t="s">
        <v>215</v>
      </c>
      <c r="K11" s="4" t="s">
        <v>216</v>
      </c>
      <c r="L11" s="11" t="s">
        <v>220</v>
      </c>
    </row>
    <row r="12" spans="1:12" ht="16.5">
      <c r="A12" s="11" t="s">
        <v>18</v>
      </c>
      <c r="B12" s="8" t="s">
        <v>113</v>
      </c>
      <c r="C12" s="9" t="s">
        <v>130</v>
      </c>
      <c r="D12" s="3" t="s">
        <v>213</v>
      </c>
      <c r="E12" s="4">
        <f>VLOOKUP(C12,[1]YZ_SYTJ_TJ_131325785!$A$1:$AE$65536,31,FALSE)</f>
        <v>382</v>
      </c>
      <c r="F12" s="5">
        <v>84.04</v>
      </c>
      <c r="G12" s="14">
        <f t="shared" si="0"/>
        <v>79.456000000000017</v>
      </c>
      <c r="H12" s="4" t="str">
        <f>VLOOKUP(C12,[1]YZ_SYTJ_TJ_131325785!$A$1:$K$65536,11,FALSE)</f>
        <v>025100</v>
      </c>
      <c r="I12" s="4" t="str">
        <f>VLOOKUP(C12,[1]YZ_SYTJ_TJ_131325785!$A$1:$Z$65536,26,FALSE)</f>
        <v>金融</v>
      </c>
      <c r="J12" s="4" t="s">
        <v>215</v>
      </c>
      <c r="K12" s="4" t="s">
        <v>216</v>
      </c>
      <c r="L12" s="11" t="s">
        <v>220</v>
      </c>
    </row>
    <row r="13" spans="1:12" ht="16.5">
      <c r="A13" s="3" t="s">
        <v>19</v>
      </c>
      <c r="B13" s="8" t="s">
        <v>199</v>
      </c>
      <c r="C13" s="9" t="s">
        <v>200</v>
      </c>
      <c r="D13" s="3" t="s">
        <v>213</v>
      </c>
      <c r="E13" s="4">
        <f>VLOOKUP(C13,[1]YZ_SYTJ_TJ_131325785!$A$1:$AE$65536,31,FALSE)</f>
        <v>367</v>
      </c>
      <c r="F13" s="18">
        <v>88.2</v>
      </c>
      <c r="G13" s="14">
        <f t="shared" si="0"/>
        <v>79.319999999999993</v>
      </c>
      <c r="H13" s="4" t="str">
        <f>VLOOKUP(C13,[1]YZ_SYTJ_TJ_131325785!$A$1:$K$65536,11,FALSE)</f>
        <v>025100</v>
      </c>
      <c r="I13" s="4" t="str">
        <f>VLOOKUP(C13,[1]YZ_SYTJ_TJ_131325785!$A$1:$Z$65536,26,FALSE)</f>
        <v>金融</v>
      </c>
      <c r="J13" s="4" t="s">
        <v>215</v>
      </c>
      <c r="K13" s="4" t="s">
        <v>216</v>
      </c>
      <c r="L13" s="11" t="s">
        <v>220</v>
      </c>
    </row>
    <row r="14" spans="1:12" ht="16.5">
      <c r="A14" s="11" t="s">
        <v>20</v>
      </c>
      <c r="B14" s="8" t="s">
        <v>197</v>
      </c>
      <c r="C14" s="9" t="s">
        <v>198</v>
      </c>
      <c r="D14" s="3" t="s">
        <v>213</v>
      </c>
      <c r="E14" s="4">
        <f>VLOOKUP(C14,[1]YZ_SYTJ_TJ_131325785!$A$1:$AE$65536,31,FALSE)</f>
        <v>368</v>
      </c>
      <c r="F14" s="18">
        <v>87.48</v>
      </c>
      <c r="G14" s="14">
        <f t="shared" si="0"/>
        <v>79.152000000000001</v>
      </c>
      <c r="H14" s="4" t="str">
        <f>VLOOKUP(C14,[1]YZ_SYTJ_TJ_131325785!$A$1:$K$65536,11,FALSE)</f>
        <v>025100</v>
      </c>
      <c r="I14" s="4" t="str">
        <f>VLOOKUP(C14,[1]YZ_SYTJ_TJ_131325785!$A$1:$Z$65536,26,FALSE)</f>
        <v>金融</v>
      </c>
      <c r="J14" s="4" t="s">
        <v>215</v>
      </c>
      <c r="K14" s="4" t="s">
        <v>216</v>
      </c>
      <c r="L14" s="11" t="s">
        <v>220</v>
      </c>
    </row>
    <row r="15" spans="1:12" ht="16.5">
      <c r="A15" s="11" t="s">
        <v>21</v>
      </c>
      <c r="B15" s="8" t="s">
        <v>151</v>
      </c>
      <c r="C15" s="9" t="s">
        <v>152</v>
      </c>
      <c r="D15" s="3" t="s">
        <v>213</v>
      </c>
      <c r="E15" s="4">
        <f>VLOOKUP(C15,[1]YZ_SYTJ_TJ_131325785!$A$1:$AE$65536,31,FALSE)</f>
        <v>378</v>
      </c>
      <c r="F15" s="18">
        <v>83.92</v>
      </c>
      <c r="G15" s="14">
        <f t="shared" si="0"/>
        <v>78.927999999999997</v>
      </c>
      <c r="H15" s="4" t="str">
        <f>VLOOKUP(C15,[1]YZ_SYTJ_TJ_131325785!$A$1:$K$65536,11,FALSE)</f>
        <v>025100</v>
      </c>
      <c r="I15" s="4" t="str">
        <f>VLOOKUP(C15,[1]YZ_SYTJ_TJ_131325785!$A$1:$Z$65536,26,FALSE)</f>
        <v>金融</v>
      </c>
      <c r="J15" s="4" t="s">
        <v>215</v>
      </c>
      <c r="K15" s="4" t="s">
        <v>216</v>
      </c>
      <c r="L15" s="11" t="s">
        <v>220</v>
      </c>
    </row>
    <row r="16" spans="1:12" ht="16.5">
      <c r="A16" s="3" t="s">
        <v>22</v>
      </c>
      <c r="B16" s="8" t="s">
        <v>84</v>
      </c>
      <c r="C16" s="9" t="s">
        <v>102</v>
      </c>
      <c r="D16" s="3" t="s">
        <v>213</v>
      </c>
      <c r="E16" s="4">
        <f>VLOOKUP(C16,[1]YZ_SYTJ_TJ_131325785!$A$1:$AE$65536,31,FALSE)</f>
        <v>371</v>
      </c>
      <c r="F16" s="5">
        <v>85.9</v>
      </c>
      <c r="G16" s="14">
        <f t="shared" si="0"/>
        <v>78.88000000000001</v>
      </c>
      <c r="H16" s="4" t="str">
        <f>VLOOKUP(C16,[1]YZ_SYTJ_TJ_131325785!$A$1:$K$65536,11,FALSE)</f>
        <v>025100</v>
      </c>
      <c r="I16" s="4" t="str">
        <f>VLOOKUP(C16,[1]YZ_SYTJ_TJ_131325785!$A$1:$Z$65536,26,FALSE)</f>
        <v>金融</v>
      </c>
      <c r="J16" s="4" t="s">
        <v>215</v>
      </c>
      <c r="K16" s="4" t="s">
        <v>216</v>
      </c>
      <c r="L16" s="11" t="s">
        <v>220</v>
      </c>
    </row>
    <row r="17" spans="1:12" ht="16.5">
      <c r="A17" s="11" t="s">
        <v>23</v>
      </c>
      <c r="B17" s="8" t="s">
        <v>153</v>
      </c>
      <c r="C17" s="9" t="s">
        <v>154</v>
      </c>
      <c r="D17" s="3" t="s">
        <v>213</v>
      </c>
      <c r="E17" s="4">
        <f>VLOOKUP(C17,[1]YZ_SYTJ_TJ_131325785!$A$1:$AE$65536,31,FALSE)</f>
        <v>376</v>
      </c>
      <c r="F17" s="18">
        <v>83.76</v>
      </c>
      <c r="G17" s="14">
        <f t="shared" si="0"/>
        <v>78.623999999999995</v>
      </c>
      <c r="H17" s="4" t="str">
        <f>VLOOKUP(C17,[1]YZ_SYTJ_TJ_131325785!$A$1:$K$65536,11,FALSE)</f>
        <v>025100</v>
      </c>
      <c r="I17" s="4" t="str">
        <f>VLOOKUP(C17,[1]YZ_SYTJ_TJ_131325785!$A$1:$Z$65536,26,FALSE)</f>
        <v>金融</v>
      </c>
      <c r="J17" s="4" t="s">
        <v>215</v>
      </c>
      <c r="K17" s="4" t="s">
        <v>216</v>
      </c>
      <c r="L17" s="11" t="s">
        <v>220</v>
      </c>
    </row>
    <row r="18" spans="1:12" ht="16.5">
      <c r="A18" s="11" t="s">
        <v>24</v>
      </c>
      <c r="B18" s="8" t="s">
        <v>125</v>
      </c>
      <c r="C18" s="9" t="s">
        <v>142</v>
      </c>
      <c r="D18" s="3" t="s">
        <v>213</v>
      </c>
      <c r="E18" s="4">
        <f>VLOOKUP(C18,[1]YZ_SYTJ_TJ_131325785!$A$1:$AE$65536,31,FALSE)</f>
        <v>365</v>
      </c>
      <c r="F18" s="18">
        <v>87.04</v>
      </c>
      <c r="G18" s="14">
        <f t="shared" si="0"/>
        <v>78.616</v>
      </c>
      <c r="H18" s="4" t="str">
        <f>VLOOKUP(C18,[1]YZ_SYTJ_TJ_131325785!$A$1:$K$65536,11,FALSE)</f>
        <v>025100</v>
      </c>
      <c r="I18" s="4" t="str">
        <f>VLOOKUP(C18,[1]YZ_SYTJ_TJ_131325785!$A$1:$Z$65536,26,FALSE)</f>
        <v>金融</v>
      </c>
      <c r="J18" s="4" t="s">
        <v>215</v>
      </c>
      <c r="K18" s="4" t="s">
        <v>216</v>
      </c>
      <c r="L18" s="11" t="s">
        <v>220</v>
      </c>
    </row>
    <row r="19" spans="1:12" s="15" customFormat="1" ht="16.5">
      <c r="A19" s="3" t="s">
        <v>25</v>
      </c>
      <c r="B19" s="12" t="s">
        <v>201</v>
      </c>
      <c r="C19" s="10" t="s">
        <v>202</v>
      </c>
      <c r="D19" s="11" t="s">
        <v>213</v>
      </c>
      <c r="E19" s="13">
        <f>VLOOKUP(C19,[1]YZ_SYTJ_TJ_131325785!$A$1:$AE$65536,31,FALSE)</f>
        <v>367</v>
      </c>
      <c r="F19" s="19">
        <v>86.44</v>
      </c>
      <c r="G19" s="14">
        <f t="shared" si="0"/>
        <v>78.616</v>
      </c>
      <c r="H19" s="13" t="str">
        <f>VLOOKUP(C19,[1]YZ_SYTJ_TJ_131325785!$A$1:$K$65536,11,FALSE)</f>
        <v>025100</v>
      </c>
      <c r="I19" s="13" t="str">
        <f>VLOOKUP(C19,[1]YZ_SYTJ_TJ_131325785!$A$1:$Z$65536,26,FALSE)</f>
        <v>金融</v>
      </c>
      <c r="J19" s="13" t="s">
        <v>215</v>
      </c>
      <c r="K19" s="13" t="s">
        <v>216</v>
      </c>
      <c r="L19" s="11" t="s">
        <v>220</v>
      </c>
    </row>
    <row r="20" spans="1:12" ht="16.5">
      <c r="A20" s="11" t="s">
        <v>26</v>
      </c>
      <c r="B20" s="8" t="s">
        <v>114</v>
      </c>
      <c r="C20" s="9" t="s">
        <v>131</v>
      </c>
      <c r="D20" s="3" t="s">
        <v>213</v>
      </c>
      <c r="E20" s="4">
        <f>VLOOKUP(C20,[1]YZ_SYTJ_TJ_131325785!$A$1:$AE$65536,31,FALSE)</f>
        <v>379</v>
      </c>
      <c r="F20" s="5">
        <v>82.48</v>
      </c>
      <c r="G20" s="14">
        <f t="shared" si="0"/>
        <v>78.472000000000008</v>
      </c>
      <c r="H20" s="4" t="str">
        <f>VLOOKUP(C20,[1]YZ_SYTJ_TJ_131325785!$A$1:$K$65536,11,FALSE)</f>
        <v>025100</v>
      </c>
      <c r="I20" s="4" t="str">
        <f>VLOOKUP(C20,[1]YZ_SYTJ_TJ_131325785!$A$1:$Z$65536,26,FALSE)</f>
        <v>金融</v>
      </c>
      <c r="J20" s="4" t="s">
        <v>215</v>
      </c>
      <c r="K20" s="4" t="s">
        <v>216</v>
      </c>
      <c r="L20" s="11" t="s">
        <v>220</v>
      </c>
    </row>
    <row r="21" spans="1:12" ht="16.5">
      <c r="A21" s="11" t="s">
        <v>27</v>
      </c>
      <c r="B21" s="8" t="s">
        <v>195</v>
      </c>
      <c r="C21" s="9" t="s">
        <v>196</v>
      </c>
      <c r="D21" s="3" t="s">
        <v>213</v>
      </c>
      <c r="E21" s="4">
        <f>VLOOKUP(C21,[1]YZ_SYTJ_TJ_131325785!$A$1:$AE$65536,31,FALSE)</f>
        <v>369</v>
      </c>
      <c r="F21" s="18">
        <v>85.08</v>
      </c>
      <c r="G21" s="14">
        <f t="shared" si="0"/>
        <v>78.311999999999998</v>
      </c>
      <c r="H21" s="4" t="str">
        <f>VLOOKUP(C21,[1]YZ_SYTJ_TJ_131325785!$A$1:$K$65536,11,FALSE)</f>
        <v>025100</v>
      </c>
      <c r="I21" s="4" t="str">
        <f>VLOOKUP(C21,[1]YZ_SYTJ_TJ_131325785!$A$1:$Z$65536,26,FALSE)</f>
        <v>金融</v>
      </c>
      <c r="J21" s="4" t="s">
        <v>215</v>
      </c>
      <c r="K21" s="4" t="s">
        <v>216</v>
      </c>
      <c r="L21" s="11" t="s">
        <v>220</v>
      </c>
    </row>
    <row r="22" spans="1:12" ht="16.5">
      <c r="A22" s="3" t="s">
        <v>28</v>
      </c>
      <c r="B22" s="8" t="s">
        <v>85</v>
      </c>
      <c r="C22" s="9" t="s">
        <v>103</v>
      </c>
      <c r="D22" s="3" t="s">
        <v>213</v>
      </c>
      <c r="E22" s="4">
        <f>VLOOKUP(C22,[1]YZ_SYTJ_TJ_131325785!$A$1:$AE$65536,31,FALSE)</f>
        <v>370</v>
      </c>
      <c r="F22" s="5">
        <v>84.72</v>
      </c>
      <c r="G22" s="14">
        <f t="shared" si="0"/>
        <v>78.287999999999997</v>
      </c>
      <c r="H22" s="4" t="str">
        <f>VLOOKUP(C22,[1]YZ_SYTJ_TJ_131325785!$A$1:$K$65536,11,FALSE)</f>
        <v>025100</v>
      </c>
      <c r="I22" s="4" t="str">
        <f>VLOOKUP(C22,[1]YZ_SYTJ_TJ_131325785!$A$1:$Z$65536,26,FALSE)</f>
        <v>金融</v>
      </c>
      <c r="J22" s="4" t="s">
        <v>215</v>
      </c>
      <c r="K22" s="4" t="s">
        <v>216</v>
      </c>
      <c r="L22" s="11" t="s">
        <v>220</v>
      </c>
    </row>
    <row r="23" spans="1:12" ht="16.5">
      <c r="A23" s="11" t="s">
        <v>29</v>
      </c>
      <c r="B23" s="8" t="s">
        <v>88</v>
      </c>
      <c r="C23" s="9" t="s">
        <v>106</v>
      </c>
      <c r="D23" s="3" t="s">
        <v>213</v>
      </c>
      <c r="E23" s="4">
        <f>VLOOKUP(C23,[1]YZ_SYTJ_TJ_131325785!$A$1:$AE$65536,31,FALSE)</f>
        <v>367</v>
      </c>
      <c r="F23" s="5">
        <v>85.6</v>
      </c>
      <c r="G23" s="14">
        <f t="shared" si="0"/>
        <v>78.28</v>
      </c>
      <c r="H23" s="4" t="str">
        <f>VLOOKUP(C23,[1]YZ_SYTJ_TJ_131325785!$A$1:$K$65536,11,FALSE)</f>
        <v>025100</v>
      </c>
      <c r="I23" s="4" t="str">
        <f>VLOOKUP(C23,[1]YZ_SYTJ_TJ_131325785!$A$1:$Z$65536,26,FALSE)</f>
        <v>金融</v>
      </c>
      <c r="J23" s="4" t="s">
        <v>215</v>
      </c>
      <c r="K23" s="4" t="s">
        <v>216</v>
      </c>
      <c r="L23" s="11" t="s">
        <v>220</v>
      </c>
    </row>
    <row r="24" spans="1:12" ht="16.5">
      <c r="A24" s="11" t="s">
        <v>30</v>
      </c>
      <c r="B24" s="8" t="s">
        <v>163</v>
      </c>
      <c r="C24" s="16" t="s">
        <v>164</v>
      </c>
      <c r="D24" s="3" t="s">
        <v>213</v>
      </c>
      <c r="E24" s="4">
        <f>VLOOKUP(C24,[1]YZ_SYTJ_TJ_131325785!$A$1:$AE$65536,31,FALSE)</f>
        <v>369</v>
      </c>
      <c r="F24" s="18">
        <v>84.92</v>
      </c>
      <c r="G24" s="14">
        <f t="shared" si="0"/>
        <v>78.24799999999999</v>
      </c>
      <c r="H24" s="4" t="str">
        <f>VLOOKUP(C24,[1]YZ_SYTJ_TJ_131325785!$A$1:$K$65536,11,FALSE)</f>
        <v>025400</v>
      </c>
      <c r="I24" s="4" t="str">
        <f>VLOOKUP(C24,[1]YZ_SYTJ_TJ_131325785!$A$1:$Z$65536,26,FALSE)</f>
        <v>国际商务</v>
      </c>
      <c r="J24" s="4" t="s">
        <v>215</v>
      </c>
      <c r="K24" s="4" t="s">
        <v>216</v>
      </c>
      <c r="L24" s="11" t="s">
        <v>220</v>
      </c>
    </row>
    <row r="25" spans="1:12" ht="16.5">
      <c r="A25" s="3" t="s">
        <v>31</v>
      </c>
      <c r="B25" s="8" t="s">
        <v>181</v>
      </c>
      <c r="C25" s="9" t="s">
        <v>182</v>
      </c>
      <c r="D25" s="3" t="s">
        <v>213</v>
      </c>
      <c r="E25" s="4">
        <f>VLOOKUP(C25,[1]YZ_SYTJ_TJ_131325785!$A$1:$AE$65536,31,FALSE)</f>
        <v>361</v>
      </c>
      <c r="F25" s="18">
        <v>87.12</v>
      </c>
      <c r="G25" s="14">
        <f t="shared" si="0"/>
        <v>78.168000000000006</v>
      </c>
      <c r="H25" s="4" t="str">
        <f>VLOOKUP(C25,[1]YZ_SYTJ_TJ_131325785!$A$1:$K$65536,11,FALSE)</f>
        <v>025400</v>
      </c>
      <c r="I25" s="4" t="str">
        <f>VLOOKUP(C25,[1]YZ_SYTJ_TJ_131325785!$A$1:$Z$65536,26,FALSE)</f>
        <v>国际商务</v>
      </c>
      <c r="J25" s="4" t="s">
        <v>215</v>
      </c>
      <c r="K25" s="4" t="s">
        <v>216</v>
      </c>
      <c r="L25" s="11" t="s">
        <v>220</v>
      </c>
    </row>
    <row r="26" spans="1:12" ht="16.5">
      <c r="A26" s="11" t="s">
        <v>32</v>
      </c>
      <c r="B26" s="8" t="s">
        <v>203</v>
      </c>
      <c r="C26" s="9" t="s">
        <v>204</v>
      </c>
      <c r="D26" s="3" t="s">
        <v>213</v>
      </c>
      <c r="E26" s="4">
        <f>VLOOKUP(C26,[1]YZ_SYTJ_TJ_131325785!$A$1:$AE$65536,31,FALSE)</f>
        <v>365</v>
      </c>
      <c r="F26" s="18">
        <v>85.84</v>
      </c>
      <c r="G26" s="14">
        <f t="shared" si="0"/>
        <v>78.135999999999996</v>
      </c>
      <c r="H26" s="4" t="str">
        <f>VLOOKUP(C26,[1]YZ_SYTJ_TJ_131325785!$A$1:$K$65536,11,FALSE)</f>
        <v>025100</v>
      </c>
      <c r="I26" s="4" t="str">
        <f>VLOOKUP(C26,[1]YZ_SYTJ_TJ_131325785!$A$1:$Z$65536,26,FALSE)</f>
        <v>金融</v>
      </c>
      <c r="J26" s="4" t="s">
        <v>215</v>
      </c>
      <c r="K26" s="4" t="s">
        <v>216</v>
      </c>
      <c r="L26" s="11" t="s">
        <v>220</v>
      </c>
    </row>
    <row r="27" spans="1:12" ht="16.5">
      <c r="A27" s="11" t="s">
        <v>33</v>
      </c>
      <c r="B27" s="8" t="s">
        <v>157</v>
      </c>
      <c r="C27" s="9" t="s">
        <v>158</v>
      </c>
      <c r="D27" s="3" t="s">
        <v>213</v>
      </c>
      <c r="E27" s="4">
        <f>VLOOKUP(C27,[1]YZ_SYTJ_TJ_131325785!$A$1:$AE$65536,31,FALSE)</f>
        <v>373</v>
      </c>
      <c r="F27" s="18">
        <v>83.32</v>
      </c>
      <c r="G27" s="14">
        <f t="shared" si="0"/>
        <v>78.087999999999994</v>
      </c>
      <c r="H27" s="4" t="str">
        <f>VLOOKUP(C27,[1]YZ_SYTJ_TJ_131325785!$A$1:$K$65536,11,FALSE)</f>
        <v>025100</v>
      </c>
      <c r="I27" s="4" t="str">
        <f>VLOOKUP(C27,[1]YZ_SYTJ_TJ_131325785!$A$1:$Z$65536,26,FALSE)</f>
        <v>金融</v>
      </c>
      <c r="J27" s="4" t="s">
        <v>215</v>
      </c>
      <c r="K27" s="4" t="s">
        <v>216</v>
      </c>
      <c r="L27" s="7" t="s">
        <v>221</v>
      </c>
    </row>
    <row r="28" spans="1:12" ht="16.5">
      <c r="A28" s="3" t="s">
        <v>34</v>
      </c>
      <c r="B28" s="8" t="s">
        <v>117</v>
      </c>
      <c r="C28" s="9" t="s">
        <v>134</v>
      </c>
      <c r="D28" s="3" t="s">
        <v>213</v>
      </c>
      <c r="E28" s="4">
        <f>VLOOKUP(C28,[1]YZ_SYTJ_TJ_131325785!$A$1:$AE$65536,31,FALSE)</f>
        <v>373</v>
      </c>
      <c r="F28" s="5">
        <v>83.16</v>
      </c>
      <c r="G28" s="14">
        <f t="shared" si="0"/>
        <v>78.024000000000001</v>
      </c>
      <c r="H28" s="4" t="str">
        <f>VLOOKUP(C28,[1]YZ_SYTJ_TJ_131325785!$A$1:$K$65536,11,FALSE)</f>
        <v>025100</v>
      </c>
      <c r="I28" s="4" t="str">
        <f>VLOOKUP(C28,[1]YZ_SYTJ_TJ_131325785!$A$1:$Z$65536,26,FALSE)</f>
        <v>金融</v>
      </c>
      <c r="J28" s="4" t="s">
        <v>215</v>
      </c>
      <c r="K28" s="4" t="s">
        <v>216</v>
      </c>
      <c r="L28" s="7" t="s">
        <v>222</v>
      </c>
    </row>
    <row r="29" spans="1:12" ht="16.5">
      <c r="A29" s="11" t="s">
        <v>35</v>
      </c>
      <c r="B29" s="8" t="s">
        <v>81</v>
      </c>
      <c r="C29" s="9" t="s">
        <v>99</v>
      </c>
      <c r="D29" s="3" t="s">
        <v>213</v>
      </c>
      <c r="E29" s="4">
        <f>VLOOKUP(C29,[1]YZ_SYTJ_TJ_131325785!$A$1:$AE$65536,31,FALSE)</f>
        <v>376</v>
      </c>
      <c r="F29" s="5">
        <v>82.16</v>
      </c>
      <c r="G29" s="14">
        <f t="shared" si="0"/>
        <v>77.983999999999995</v>
      </c>
      <c r="H29" s="4" t="str">
        <f>VLOOKUP(C29,[1]YZ_SYTJ_TJ_131325785!$A$1:$K$65536,11,FALSE)</f>
        <v>025100</v>
      </c>
      <c r="I29" s="4" t="str">
        <f>VLOOKUP(C29,[1]YZ_SYTJ_TJ_131325785!$A$1:$Z$65536,26,FALSE)</f>
        <v>金融</v>
      </c>
      <c r="J29" s="4" t="s">
        <v>215</v>
      </c>
      <c r="K29" s="4" t="s">
        <v>216</v>
      </c>
      <c r="L29" s="7" t="s">
        <v>223</v>
      </c>
    </row>
    <row r="30" spans="1:12" ht="16.5">
      <c r="A30" s="11" t="s">
        <v>36</v>
      </c>
      <c r="B30" s="8" t="s">
        <v>149</v>
      </c>
      <c r="C30" s="9" t="s">
        <v>150</v>
      </c>
      <c r="D30" s="3" t="s">
        <v>213</v>
      </c>
      <c r="E30" s="4">
        <f>VLOOKUP(C30,[1]YZ_SYTJ_TJ_131325785!$A$1:$AE$65536,31,FALSE)</f>
        <v>381</v>
      </c>
      <c r="F30" s="18">
        <v>80.56</v>
      </c>
      <c r="G30" s="14">
        <f t="shared" si="0"/>
        <v>77.944000000000003</v>
      </c>
      <c r="H30" s="4" t="str">
        <f>VLOOKUP(C30,[1]YZ_SYTJ_TJ_131325785!$A$1:$K$65536,11,FALSE)</f>
        <v>025100</v>
      </c>
      <c r="I30" s="4" t="str">
        <f>VLOOKUP(C30,[1]YZ_SYTJ_TJ_131325785!$A$1:$Z$65536,26,FALSE)</f>
        <v>金融</v>
      </c>
      <c r="J30" s="4" t="s">
        <v>215</v>
      </c>
      <c r="K30" s="4" t="s">
        <v>216</v>
      </c>
      <c r="L30" s="7" t="s">
        <v>224</v>
      </c>
    </row>
    <row r="31" spans="1:12" ht="16.5">
      <c r="A31" s="3" t="s">
        <v>37</v>
      </c>
      <c r="B31" s="8" t="s">
        <v>118</v>
      </c>
      <c r="C31" s="9" t="s">
        <v>135</v>
      </c>
      <c r="D31" s="3" t="s">
        <v>213</v>
      </c>
      <c r="E31" s="4">
        <f>VLOOKUP(C31,[1]YZ_SYTJ_TJ_131325785!$A$1:$AE$65536,31,FALSE)</f>
        <v>372</v>
      </c>
      <c r="F31" s="5">
        <v>83.16</v>
      </c>
      <c r="G31" s="14">
        <f t="shared" ref="G31:G62" si="1">E31/5*0.6+F31*0.4</f>
        <v>77.903999999999996</v>
      </c>
      <c r="H31" s="4" t="str">
        <f>VLOOKUP(C31,[1]YZ_SYTJ_TJ_131325785!$A$1:$K$65536,11,FALSE)</f>
        <v>025100</v>
      </c>
      <c r="I31" s="4" t="str">
        <f>VLOOKUP(C31,[1]YZ_SYTJ_TJ_131325785!$A$1:$Z$65536,26,FALSE)</f>
        <v>金融</v>
      </c>
      <c r="J31" s="4" t="s">
        <v>215</v>
      </c>
      <c r="K31" s="4" t="s">
        <v>216</v>
      </c>
      <c r="L31" s="7" t="s">
        <v>225</v>
      </c>
    </row>
    <row r="32" spans="1:12" ht="16.5">
      <c r="A32" s="11" t="s">
        <v>38</v>
      </c>
      <c r="B32" s="8" t="s">
        <v>161</v>
      </c>
      <c r="C32" s="9" t="s">
        <v>162</v>
      </c>
      <c r="D32" s="3" t="s">
        <v>213</v>
      </c>
      <c r="E32" s="4">
        <f>VLOOKUP(C32,[1]YZ_SYTJ_TJ_131325785!$A$1:$AE$65536,31,FALSE)</f>
        <v>371</v>
      </c>
      <c r="F32" s="18">
        <v>83</v>
      </c>
      <c r="G32" s="14">
        <f t="shared" si="1"/>
        <v>77.72</v>
      </c>
      <c r="H32" s="4" t="str">
        <f>VLOOKUP(C32,[1]YZ_SYTJ_TJ_131325785!$A$1:$K$65536,11,FALSE)</f>
        <v>025100</v>
      </c>
      <c r="I32" s="4" t="str">
        <f>VLOOKUP(C32,[1]YZ_SYTJ_TJ_131325785!$A$1:$Z$65536,26,FALSE)</f>
        <v>金融</v>
      </c>
      <c r="J32" s="4" t="s">
        <v>215</v>
      </c>
      <c r="K32" s="4" t="s">
        <v>216</v>
      </c>
      <c r="L32" s="7" t="s">
        <v>226</v>
      </c>
    </row>
    <row r="33" spans="1:12" ht="16.5">
      <c r="A33" s="11" t="s">
        <v>39</v>
      </c>
      <c r="B33" s="8" t="s">
        <v>90</v>
      </c>
      <c r="C33" s="9" t="s">
        <v>108</v>
      </c>
      <c r="D33" s="3" t="s">
        <v>213</v>
      </c>
      <c r="E33" s="4">
        <f>VLOOKUP(C33,[1]YZ_SYTJ_TJ_131325785!$A$1:$AE$65536,31,FALSE)</f>
        <v>365</v>
      </c>
      <c r="F33" s="5">
        <v>84.52</v>
      </c>
      <c r="G33" s="14">
        <f t="shared" si="1"/>
        <v>77.608000000000004</v>
      </c>
      <c r="H33" s="4" t="str">
        <f>VLOOKUP(C33,[1]YZ_SYTJ_TJ_131325785!$A$1:$K$65536,11,FALSE)</f>
        <v>025100</v>
      </c>
      <c r="I33" s="4" t="str">
        <f>VLOOKUP(C33,[1]YZ_SYTJ_TJ_131325785!$A$1:$Z$65536,26,FALSE)</f>
        <v>金融</v>
      </c>
      <c r="J33" s="4" t="s">
        <v>215</v>
      </c>
      <c r="K33" s="4" t="s">
        <v>216</v>
      </c>
      <c r="L33" s="7" t="s">
        <v>227</v>
      </c>
    </row>
    <row r="34" spans="1:12" ht="16.5">
      <c r="A34" s="3" t="s">
        <v>40</v>
      </c>
      <c r="B34" s="8" t="s">
        <v>123</v>
      </c>
      <c r="C34" s="9" t="s">
        <v>140</v>
      </c>
      <c r="D34" s="3" t="s">
        <v>213</v>
      </c>
      <c r="E34" s="4">
        <f>VLOOKUP(C34,[1]YZ_SYTJ_TJ_131325785!$A$1:$AE$65536,31,FALSE)</f>
        <v>367</v>
      </c>
      <c r="F34" s="18">
        <v>83.92</v>
      </c>
      <c r="G34" s="14">
        <f t="shared" si="1"/>
        <v>77.608000000000004</v>
      </c>
      <c r="H34" s="4" t="str">
        <f>VLOOKUP(C34,[1]YZ_SYTJ_TJ_131325785!$A$1:$K$65536,11,FALSE)</f>
        <v>025100</v>
      </c>
      <c r="I34" s="4" t="str">
        <f>VLOOKUP(C34,[1]YZ_SYTJ_TJ_131325785!$A$1:$Z$65536,26,FALSE)</f>
        <v>金融</v>
      </c>
      <c r="J34" s="4" t="s">
        <v>215</v>
      </c>
      <c r="K34" s="4" t="s">
        <v>216</v>
      </c>
      <c r="L34" s="7" t="s">
        <v>228</v>
      </c>
    </row>
    <row r="35" spans="1:12" s="15" customFormat="1" ht="16.5">
      <c r="A35" s="11" t="s">
        <v>41</v>
      </c>
      <c r="B35" s="12" t="s">
        <v>119</v>
      </c>
      <c r="C35" s="10" t="s">
        <v>136</v>
      </c>
      <c r="D35" s="11" t="s">
        <v>213</v>
      </c>
      <c r="E35" s="13">
        <f>VLOOKUP(C35,[1]YZ_SYTJ_TJ_131325785!$A$1:$AE$65536,31,FALSE)</f>
        <v>371</v>
      </c>
      <c r="F35" s="14">
        <v>82.12</v>
      </c>
      <c r="G35" s="14">
        <f t="shared" si="1"/>
        <v>77.368000000000009</v>
      </c>
      <c r="H35" s="13" t="str">
        <f>VLOOKUP(C35,[1]YZ_SYTJ_TJ_131325785!$A$1:$K$65536,11,FALSE)</f>
        <v>025100</v>
      </c>
      <c r="I35" s="13" t="str">
        <f>VLOOKUP(C35,[1]YZ_SYTJ_TJ_131325785!$A$1:$Z$65536,26,FALSE)</f>
        <v>金融</v>
      </c>
      <c r="J35" s="13" t="s">
        <v>215</v>
      </c>
      <c r="K35" s="13" t="s">
        <v>216</v>
      </c>
      <c r="L35" s="7" t="s">
        <v>229</v>
      </c>
    </row>
    <row r="36" spans="1:12" ht="16.5">
      <c r="A36" s="11" t="s">
        <v>42</v>
      </c>
      <c r="B36" s="8" t="s">
        <v>89</v>
      </c>
      <c r="C36" s="9" t="s">
        <v>107</v>
      </c>
      <c r="D36" s="3" t="s">
        <v>213</v>
      </c>
      <c r="E36" s="4">
        <f>VLOOKUP(C36,[1]YZ_SYTJ_TJ_131325785!$A$1:$AE$65536,31,FALSE)</f>
        <v>366</v>
      </c>
      <c r="F36" s="5">
        <v>83.6</v>
      </c>
      <c r="G36" s="14">
        <f t="shared" si="1"/>
        <v>77.36</v>
      </c>
      <c r="H36" s="4" t="str">
        <f>VLOOKUP(C36,[1]YZ_SYTJ_TJ_131325785!$A$1:$K$65536,11,FALSE)</f>
        <v>025100</v>
      </c>
      <c r="I36" s="4" t="str">
        <f>VLOOKUP(C36,[1]YZ_SYTJ_TJ_131325785!$A$1:$Z$65536,26,FALSE)</f>
        <v>金融</v>
      </c>
      <c r="J36" s="4" t="s">
        <v>215</v>
      </c>
      <c r="K36" s="4" t="s">
        <v>216</v>
      </c>
      <c r="L36" s="7" t="s">
        <v>230</v>
      </c>
    </row>
    <row r="37" spans="1:12" ht="16.5">
      <c r="A37" s="3" t="s">
        <v>43</v>
      </c>
      <c r="B37" s="8" t="s">
        <v>191</v>
      </c>
      <c r="C37" s="9" t="s">
        <v>192</v>
      </c>
      <c r="D37" s="3" t="s">
        <v>213</v>
      </c>
      <c r="E37" s="4">
        <f>VLOOKUP(C37,[1]YZ_SYTJ_TJ_131325785!$A$1:$AE$65536,31,FALSE)</f>
        <v>372</v>
      </c>
      <c r="F37" s="18">
        <v>81.8</v>
      </c>
      <c r="G37" s="14">
        <f t="shared" si="1"/>
        <v>77.36</v>
      </c>
      <c r="H37" s="4" t="str">
        <f>VLOOKUP(C37,[1]YZ_SYTJ_TJ_131325785!$A$1:$K$65536,11,FALSE)</f>
        <v>025100</v>
      </c>
      <c r="I37" s="4" t="str">
        <f>VLOOKUP(C37,[1]YZ_SYTJ_TJ_131325785!$A$1:$Z$65536,26,FALSE)</f>
        <v>金融</v>
      </c>
      <c r="J37" s="4" t="s">
        <v>215</v>
      </c>
      <c r="K37" s="4" t="s">
        <v>216</v>
      </c>
      <c r="L37" s="7" t="s">
        <v>231</v>
      </c>
    </row>
    <row r="38" spans="1:12" ht="16.5">
      <c r="A38" s="11" t="s">
        <v>44</v>
      </c>
      <c r="B38" s="8" t="s">
        <v>183</v>
      </c>
      <c r="C38" s="9" t="s">
        <v>184</v>
      </c>
      <c r="D38" s="3" t="s">
        <v>213</v>
      </c>
      <c r="E38" s="4">
        <f>VLOOKUP(C38,[1]YZ_SYTJ_TJ_131325785!$A$1:$AE$65536,31,FALSE)</f>
        <v>379</v>
      </c>
      <c r="F38" s="18">
        <v>79.680000000000007</v>
      </c>
      <c r="G38" s="14">
        <f t="shared" si="1"/>
        <v>77.352000000000004</v>
      </c>
      <c r="H38" s="4" t="str">
        <f>VLOOKUP(C38,[1]YZ_SYTJ_TJ_131325785!$A$1:$K$65536,11,FALSE)</f>
        <v>025100</v>
      </c>
      <c r="I38" s="4" t="str">
        <f>VLOOKUP(C38,[1]YZ_SYTJ_TJ_131325785!$A$1:$Z$65536,26,FALSE)</f>
        <v>金融</v>
      </c>
      <c r="J38" s="4" t="s">
        <v>215</v>
      </c>
      <c r="K38" s="4" t="s">
        <v>216</v>
      </c>
      <c r="L38" s="7" t="s">
        <v>232</v>
      </c>
    </row>
    <row r="39" spans="1:12" ht="16.5">
      <c r="A39" s="11" t="s">
        <v>45</v>
      </c>
      <c r="B39" s="8" t="s">
        <v>165</v>
      </c>
      <c r="C39" s="9" t="s">
        <v>166</v>
      </c>
      <c r="D39" s="3" t="s">
        <v>213</v>
      </c>
      <c r="E39" s="4">
        <f>VLOOKUP(C39,[1]YZ_SYTJ_TJ_131325785!$A$1:$AE$65536,31,FALSE)</f>
        <v>369</v>
      </c>
      <c r="F39" s="18">
        <v>82.6</v>
      </c>
      <c r="G39" s="14">
        <f t="shared" si="1"/>
        <v>77.319999999999993</v>
      </c>
      <c r="H39" s="4" t="str">
        <f>VLOOKUP(C39,[1]YZ_SYTJ_TJ_131325785!$A$1:$K$65536,11,FALSE)</f>
        <v>025100</v>
      </c>
      <c r="I39" s="4" t="str">
        <f>VLOOKUP(C39,[1]YZ_SYTJ_TJ_131325785!$A$1:$Z$65536,26,FALSE)</f>
        <v>金融</v>
      </c>
      <c r="J39" s="4" t="s">
        <v>215</v>
      </c>
      <c r="K39" s="4" t="s">
        <v>216</v>
      </c>
      <c r="L39" s="7" t="s">
        <v>233</v>
      </c>
    </row>
    <row r="40" spans="1:12" ht="16.5">
      <c r="A40" s="3" t="s">
        <v>46</v>
      </c>
      <c r="B40" s="8" t="s">
        <v>179</v>
      </c>
      <c r="C40" s="9" t="s">
        <v>180</v>
      </c>
      <c r="D40" s="3" t="s">
        <v>213</v>
      </c>
      <c r="E40" s="4">
        <f>VLOOKUP(C40,[1]YZ_SYTJ_TJ_131325785!$A$1:$AE$65536,31,FALSE)</f>
        <v>362</v>
      </c>
      <c r="F40" s="18">
        <v>84.52</v>
      </c>
      <c r="G40" s="14">
        <f t="shared" si="1"/>
        <v>77.248000000000005</v>
      </c>
      <c r="H40" s="4" t="str">
        <f>VLOOKUP(C40,[1]YZ_SYTJ_TJ_131325785!$A$1:$K$65536,11,FALSE)</f>
        <v>025100</v>
      </c>
      <c r="I40" s="4" t="str">
        <f>VLOOKUP(C40,[1]YZ_SYTJ_TJ_131325785!$A$1:$Z$65536,26,FALSE)</f>
        <v>金融</v>
      </c>
      <c r="J40" s="4" t="s">
        <v>215</v>
      </c>
      <c r="K40" s="4" t="s">
        <v>216</v>
      </c>
      <c r="L40" s="7" t="s">
        <v>234</v>
      </c>
    </row>
    <row r="41" spans="1:12" ht="16.5">
      <c r="A41" s="11" t="s">
        <v>47</v>
      </c>
      <c r="B41" s="8" t="s">
        <v>126</v>
      </c>
      <c r="C41" s="9" t="s">
        <v>143</v>
      </c>
      <c r="D41" s="3" t="s">
        <v>213</v>
      </c>
      <c r="E41" s="4">
        <f>VLOOKUP(C41,[1]YZ_SYTJ_TJ_131325785!$A$1:$AE$65536,31,FALSE)</f>
        <v>364</v>
      </c>
      <c r="F41" s="18">
        <v>83.88</v>
      </c>
      <c r="G41" s="14">
        <f t="shared" si="1"/>
        <v>77.231999999999999</v>
      </c>
      <c r="H41" s="4" t="str">
        <f>VLOOKUP(C41,[1]YZ_SYTJ_TJ_131325785!$A$1:$K$65536,11,FALSE)</f>
        <v>025100</v>
      </c>
      <c r="I41" s="4" t="str">
        <f>VLOOKUP(C41,[1]YZ_SYTJ_TJ_131325785!$A$1:$Z$65536,26,FALSE)</f>
        <v>金融</v>
      </c>
      <c r="J41" s="4" t="s">
        <v>215</v>
      </c>
      <c r="K41" s="4" t="s">
        <v>216</v>
      </c>
      <c r="L41" s="7" t="s">
        <v>235</v>
      </c>
    </row>
    <row r="42" spans="1:12" ht="16.5">
      <c r="A42" s="11" t="s">
        <v>48</v>
      </c>
      <c r="B42" s="8" t="s">
        <v>169</v>
      </c>
      <c r="C42" s="9" t="s">
        <v>170</v>
      </c>
      <c r="D42" s="3" t="s">
        <v>213</v>
      </c>
      <c r="E42" s="4">
        <f>VLOOKUP(C42,[1]YZ_SYTJ_TJ_131325785!$A$1:$AE$65536,31,FALSE)</f>
        <v>367</v>
      </c>
      <c r="F42" s="18">
        <v>82.96</v>
      </c>
      <c r="G42" s="14">
        <f t="shared" si="1"/>
        <v>77.22399999999999</v>
      </c>
      <c r="H42" s="4" t="str">
        <f>VLOOKUP(C42,[1]YZ_SYTJ_TJ_131325785!$A$1:$K$65536,11,FALSE)</f>
        <v>025100</v>
      </c>
      <c r="I42" s="4" t="str">
        <f>VLOOKUP(C42,[1]YZ_SYTJ_TJ_131325785!$A$1:$Z$65536,26,FALSE)</f>
        <v>金融</v>
      </c>
      <c r="J42" s="4" t="s">
        <v>215</v>
      </c>
      <c r="K42" s="4" t="s">
        <v>216</v>
      </c>
      <c r="L42" s="7" t="s">
        <v>236</v>
      </c>
    </row>
    <row r="43" spans="1:12" ht="16.5">
      <c r="A43" s="3" t="s">
        <v>49</v>
      </c>
      <c r="B43" s="8" t="s">
        <v>205</v>
      </c>
      <c r="C43" s="9" t="s">
        <v>206</v>
      </c>
      <c r="D43" s="3" t="s">
        <v>213</v>
      </c>
      <c r="E43" s="4">
        <f>VLOOKUP(C43,[1]YZ_SYTJ_TJ_131325785!$A$1:$AE$65536,31,FALSE)</f>
        <v>365</v>
      </c>
      <c r="F43" s="18">
        <v>83.32</v>
      </c>
      <c r="G43" s="14">
        <f t="shared" si="1"/>
        <v>77.127999999999986</v>
      </c>
      <c r="H43" s="4" t="str">
        <f>VLOOKUP(C43,[1]YZ_SYTJ_TJ_131325785!$A$1:$K$65536,11,FALSE)</f>
        <v>025100</v>
      </c>
      <c r="I43" s="4" t="str">
        <f>VLOOKUP(C43,[1]YZ_SYTJ_TJ_131325785!$A$1:$Z$65536,26,FALSE)</f>
        <v>金融</v>
      </c>
      <c r="J43" s="4" t="s">
        <v>215</v>
      </c>
      <c r="K43" s="4" t="s">
        <v>216</v>
      </c>
      <c r="L43" s="7" t="s">
        <v>237</v>
      </c>
    </row>
    <row r="44" spans="1:12" ht="16.5">
      <c r="A44" s="11" t="s">
        <v>50</v>
      </c>
      <c r="B44" s="8" t="s">
        <v>167</v>
      </c>
      <c r="C44" s="9" t="s">
        <v>168</v>
      </c>
      <c r="D44" s="3" t="s">
        <v>213</v>
      </c>
      <c r="E44" s="4">
        <f>VLOOKUP(C44,[1]YZ_SYTJ_TJ_131325785!$A$1:$AE$65536,31,FALSE)</f>
        <v>367</v>
      </c>
      <c r="F44" s="18">
        <v>82.4</v>
      </c>
      <c r="G44" s="14">
        <f t="shared" si="1"/>
        <v>77</v>
      </c>
      <c r="H44" s="4" t="str">
        <f>VLOOKUP(C44,[1]YZ_SYTJ_TJ_131325785!$A$1:$K$65536,11,FALSE)</f>
        <v>025100</v>
      </c>
      <c r="I44" s="4" t="str">
        <f>VLOOKUP(C44,[1]YZ_SYTJ_TJ_131325785!$A$1:$Z$65536,26,FALSE)</f>
        <v>金融</v>
      </c>
      <c r="J44" s="4" t="s">
        <v>215</v>
      </c>
      <c r="K44" s="4" t="s">
        <v>216</v>
      </c>
      <c r="L44" s="7" t="s">
        <v>238</v>
      </c>
    </row>
    <row r="45" spans="1:12" ht="16.5">
      <c r="A45" s="11" t="s">
        <v>51</v>
      </c>
      <c r="B45" s="8" t="s">
        <v>86</v>
      </c>
      <c r="C45" s="16" t="s">
        <v>104</v>
      </c>
      <c r="D45" s="3" t="s">
        <v>213</v>
      </c>
      <c r="E45" s="4">
        <f>VLOOKUP(C45,[1]YZ_SYTJ_TJ_131325785!$A$1:$AE$65536,31,FALSE)</f>
        <v>369</v>
      </c>
      <c r="F45" s="5">
        <v>81.739999999999995</v>
      </c>
      <c r="G45" s="14">
        <f t="shared" si="1"/>
        <v>76.975999999999999</v>
      </c>
      <c r="H45" s="4" t="str">
        <f>VLOOKUP(C45,[1]YZ_SYTJ_TJ_131325785!$A$1:$K$65536,11,FALSE)</f>
        <v>025300</v>
      </c>
      <c r="I45" s="4" t="str">
        <f>VLOOKUP(C45,[1]YZ_SYTJ_TJ_131325785!$A$1:$Z$65536,26,FALSE)</f>
        <v>税务</v>
      </c>
      <c r="J45" s="4" t="s">
        <v>215</v>
      </c>
      <c r="K45" s="4" t="s">
        <v>216</v>
      </c>
      <c r="L45" s="7" t="s">
        <v>239</v>
      </c>
    </row>
    <row r="46" spans="1:12" s="15" customFormat="1" ht="16.5">
      <c r="A46" s="3" t="s">
        <v>52</v>
      </c>
      <c r="B46" s="12" t="s">
        <v>211</v>
      </c>
      <c r="C46" s="17" t="s">
        <v>212</v>
      </c>
      <c r="D46" s="11" t="s">
        <v>213</v>
      </c>
      <c r="E46" s="13">
        <f>VLOOKUP(C46,[1]YZ_SYTJ_TJ_131325785!$A$1:$AE$65536,31,FALSE)</f>
        <v>361</v>
      </c>
      <c r="F46" s="19">
        <v>83.84</v>
      </c>
      <c r="G46" s="14">
        <f t="shared" si="1"/>
        <v>76.855999999999995</v>
      </c>
      <c r="H46" s="13" t="str">
        <f>VLOOKUP(C46,[1]YZ_SYTJ_TJ_131325785!$A$1:$K$65536,11,FALSE)</f>
        <v>025400</v>
      </c>
      <c r="I46" s="13" t="str">
        <f>VLOOKUP(C46,[1]YZ_SYTJ_TJ_131325785!$A$1:$Z$65536,26,FALSE)</f>
        <v>国际商务</v>
      </c>
      <c r="J46" s="13" t="s">
        <v>215</v>
      </c>
      <c r="K46" s="13" t="s">
        <v>216</v>
      </c>
      <c r="L46" s="7" t="s">
        <v>240</v>
      </c>
    </row>
    <row r="47" spans="1:12" ht="16.5">
      <c r="A47" s="11" t="s">
        <v>53</v>
      </c>
      <c r="B47" s="8" t="s">
        <v>159</v>
      </c>
      <c r="C47" s="9" t="s">
        <v>160</v>
      </c>
      <c r="D47" s="3" t="s">
        <v>213</v>
      </c>
      <c r="E47" s="4">
        <f>VLOOKUP(C47,[1]YZ_SYTJ_TJ_131325785!$A$1:$AE$65536,31,FALSE)</f>
        <v>372</v>
      </c>
      <c r="F47" s="18">
        <v>80.319999999999993</v>
      </c>
      <c r="G47" s="14">
        <f t="shared" si="1"/>
        <v>76.768000000000001</v>
      </c>
      <c r="H47" s="4" t="str">
        <f>VLOOKUP(C47,[1]YZ_SYTJ_TJ_131325785!$A$1:$K$65536,11,FALSE)</f>
        <v>025100</v>
      </c>
      <c r="I47" s="4" t="str">
        <f>VLOOKUP(C47,[1]YZ_SYTJ_TJ_131325785!$A$1:$Z$65536,26,FALSE)</f>
        <v>金融</v>
      </c>
      <c r="J47" s="4" t="s">
        <v>215</v>
      </c>
      <c r="K47" s="4" t="s">
        <v>216</v>
      </c>
      <c r="L47" s="7" t="s">
        <v>241</v>
      </c>
    </row>
    <row r="48" spans="1:12" ht="16.5">
      <c r="A48" s="11" t="s">
        <v>54</v>
      </c>
      <c r="B48" s="8" t="s">
        <v>127</v>
      </c>
      <c r="C48" s="9" t="s">
        <v>144</v>
      </c>
      <c r="D48" s="3" t="s">
        <v>213</v>
      </c>
      <c r="E48" s="4">
        <f>VLOOKUP(C48,[1]YZ_SYTJ_TJ_131325785!$A$1:$AE$65536,31,FALSE)</f>
        <v>363</v>
      </c>
      <c r="F48" s="18">
        <v>82.88</v>
      </c>
      <c r="G48" s="14">
        <f t="shared" si="1"/>
        <v>76.711999999999989</v>
      </c>
      <c r="H48" s="4" t="str">
        <f>VLOOKUP(C48,[1]YZ_SYTJ_TJ_131325785!$A$1:$K$65536,11,FALSE)</f>
        <v>025100</v>
      </c>
      <c r="I48" s="4" t="str">
        <f>VLOOKUP(C48,[1]YZ_SYTJ_TJ_131325785!$A$1:$Z$65536,26,FALSE)</f>
        <v>金融</v>
      </c>
      <c r="J48" s="4" t="s">
        <v>215</v>
      </c>
      <c r="K48" s="4" t="s">
        <v>216</v>
      </c>
      <c r="L48" s="7" t="s">
        <v>242</v>
      </c>
    </row>
    <row r="49" spans="1:12" ht="16.5">
      <c r="A49" s="3" t="s">
        <v>55</v>
      </c>
      <c r="B49" s="8" t="s">
        <v>91</v>
      </c>
      <c r="C49" s="9" t="s">
        <v>109</v>
      </c>
      <c r="D49" s="3" t="s">
        <v>213</v>
      </c>
      <c r="E49" s="4">
        <f>VLOOKUP(C49,[1]YZ_SYTJ_TJ_131325785!$A$1:$AE$65536,31,FALSE)</f>
        <v>365</v>
      </c>
      <c r="F49" s="5">
        <v>82.24</v>
      </c>
      <c r="G49" s="14">
        <f t="shared" si="1"/>
        <v>76.695999999999998</v>
      </c>
      <c r="H49" s="4" t="str">
        <f>VLOOKUP(C49,[1]YZ_SYTJ_TJ_131325785!$A$1:$K$65536,11,FALSE)</f>
        <v>025100</v>
      </c>
      <c r="I49" s="4" t="str">
        <f>VLOOKUP(C49,[1]YZ_SYTJ_TJ_131325785!$A$1:$Z$65536,26,FALSE)</f>
        <v>金融</v>
      </c>
      <c r="J49" s="4" t="s">
        <v>215</v>
      </c>
      <c r="K49" s="4" t="s">
        <v>216</v>
      </c>
      <c r="L49" s="7" t="s">
        <v>243</v>
      </c>
    </row>
    <row r="50" spans="1:12" ht="16.5">
      <c r="A50" s="11" t="s">
        <v>56</v>
      </c>
      <c r="B50" s="8" t="s">
        <v>87</v>
      </c>
      <c r="C50" s="9" t="s">
        <v>105</v>
      </c>
      <c r="D50" s="3" t="s">
        <v>213</v>
      </c>
      <c r="E50" s="4">
        <f>VLOOKUP(C50,[1]YZ_SYTJ_TJ_131325785!$A$1:$AE$65536,31,FALSE)</f>
        <v>368</v>
      </c>
      <c r="F50" s="5">
        <v>81.260000000000005</v>
      </c>
      <c r="G50" s="14">
        <f t="shared" si="1"/>
        <v>76.664000000000001</v>
      </c>
      <c r="H50" s="4" t="str">
        <f>VLOOKUP(C50,[1]YZ_SYTJ_TJ_131325785!$A$1:$K$65536,11,FALSE)</f>
        <v>025100</v>
      </c>
      <c r="I50" s="4" t="str">
        <f>VLOOKUP(C50,[1]YZ_SYTJ_TJ_131325785!$A$1:$Z$65536,26,FALSE)</f>
        <v>金融</v>
      </c>
      <c r="J50" s="4" t="s">
        <v>215</v>
      </c>
      <c r="K50" s="4" t="s">
        <v>216</v>
      </c>
      <c r="L50" s="7" t="s">
        <v>244</v>
      </c>
    </row>
    <row r="51" spans="1:12" ht="16.5">
      <c r="A51" s="11" t="s">
        <v>57</v>
      </c>
      <c r="B51" s="8" t="s">
        <v>92</v>
      </c>
      <c r="C51" s="9" t="s">
        <v>110</v>
      </c>
      <c r="D51" s="3" t="s">
        <v>213</v>
      </c>
      <c r="E51" s="4">
        <f>VLOOKUP(C51,[1]YZ_SYTJ_TJ_131325785!$A$1:$AE$65536,31,FALSE)</f>
        <v>363</v>
      </c>
      <c r="F51" s="5">
        <v>82.74</v>
      </c>
      <c r="G51" s="14">
        <f t="shared" si="1"/>
        <v>76.655999999999992</v>
      </c>
      <c r="H51" s="4" t="str">
        <f>VLOOKUP(C51,[1]YZ_SYTJ_TJ_131325785!$A$1:$K$65536,11,FALSE)</f>
        <v>025100</v>
      </c>
      <c r="I51" s="4" t="str">
        <f>VLOOKUP(C51,[1]YZ_SYTJ_TJ_131325785!$A$1:$Z$65536,26,FALSE)</f>
        <v>金融</v>
      </c>
      <c r="J51" s="4" t="s">
        <v>215</v>
      </c>
      <c r="K51" s="4" t="s">
        <v>216</v>
      </c>
      <c r="L51" s="7" t="s">
        <v>245</v>
      </c>
    </row>
    <row r="52" spans="1:12" ht="16.5">
      <c r="A52" s="3" t="s">
        <v>58</v>
      </c>
      <c r="B52" s="8" t="s">
        <v>207</v>
      </c>
      <c r="C52" s="9" t="s">
        <v>208</v>
      </c>
      <c r="D52" s="3" t="s">
        <v>213</v>
      </c>
      <c r="E52" s="4">
        <f>VLOOKUP(C52,[1]YZ_SYTJ_TJ_131325785!$A$1:$AE$65536,31,FALSE)</f>
        <v>363</v>
      </c>
      <c r="F52" s="18">
        <v>82.44</v>
      </c>
      <c r="G52" s="14">
        <f t="shared" si="1"/>
        <v>76.536000000000001</v>
      </c>
      <c r="H52" s="4" t="str">
        <f>VLOOKUP(C52,[1]YZ_SYTJ_TJ_131325785!$A$1:$K$65536,11,FALSE)</f>
        <v>025100</v>
      </c>
      <c r="I52" s="4" t="str">
        <f>VLOOKUP(C52,[1]YZ_SYTJ_TJ_131325785!$A$1:$Z$65536,26,FALSE)</f>
        <v>金融</v>
      </c>
      <c r="J52" s="4" t="s">
        <v>215</v>
      </c>
      <c r="K52" s="4" t="s">
        <v>216</v>
      </c>
      <c r="L52" s="7" t="s">
        <v>246</v>
      </c>
    </row>
    <row r="53" spans="1:12" s="15" customFormat="1" ht="16.5">
      <c r="A53" s="11" t="s">
        <v>59</v>
      </c>
      <c r="B53" s="12" t="s">
        <v>129</v>
      </c>
      <c r="C53" s="10" t="s">
        <v>146</v>
      </c>
      <c r="D53" s="11" t="s">
        <v>213</v>
      </c>
      <c r="E53" s="13">
        <f>VLOOKUP(C53,[1]YZ_SYTJ_TJ_131325785!$A$1:$AE$65536,31,FALSE)</f>
        <v>361</v>
      </c>
      <c r="F53" s="19">
        <v>82.76</v>
      </c>
      <c r="G53" s="14">
        <f t="shared" si="1"/>
        <v>76.424000000000007</v>
      </c>
      <c r="H53" s="13" t="str">
        <f>VLOOKUP(C53,[1]YZ_SYTJ_TJ_131325785!$A$1:$K$65536,11,FALSE)</f>
        <v>025100</v>
      </c>
      <c r="I53" s="13" t="str">
        <f>VLOOKUP(C53,[1]YZ_SYTJ_TJ_131325785!$A$1:$Z$65536,26,FALSE)</f>
        <v>金融</v>
      </c>
      <c r="J53" s="13" t="s">
        <v>215</v>
      </c>
      <c r="K53" s="13" t="s">
        <v>216</v>
      </c>
      <c r="L53" s="7" t="s">
        <v>247</v>
      </c>
    </row>
    <row r="54" spans="1:12" ht="16.5">
      <c r="A54" s="11" t="s">
        <v>60</v>
      </c>
      <c r="B54" s="8" t="s">
        <v>177</v>
      </c>
      <c r="C54" s="9" t="s">
        <v>178</v>
      </c>
      <c r="D54" s="3" t="s">
        <v>213</v>
      </c>
      <c r="E54" s="4">
        <f>VLOOKUP(C54,[1]YZ_SYTJ_TJ_131325785!$A$1:$AE$65536,31,FALSE)</f>
        <v>363</v>
      </c>
      <c r="F54" s="18">
        <v>82.16</v>
      </c>
      <c r="G54" s="14">
        <f t="shared" si="1"/>
        <v>76.423999999999992</v>
      </c>
      <c r="H54" s="4" t="str">
        <f>VLOOKUP(C54,[1]YZ_SYTJ_TJ_131325785!$A$1:$K$65536,11,FALSE)</f>
        <v>025400</v>
      </c>
      <c r="I54" s="4" t="str">
        <f>VLOOKUP(C54,[1]YZ_SYTJ_TJ_131325785!$A$1:$Z$65536,26,FALSE)</f>
        <v>国际商务</v>
      </c>
      <c r="J54" s="4" t="s">
        <v>215</v>
      </c>
      <c r="K54" s="4" t="s">
        <v>216</v>
      </c>
      <c r="L54" s="7" t="s">
        <v>248</v>
      </c>
    </row>
    <row r="55" spans="1:12" ht="16.5">
      <c r="A55" s="3" t="s">
        <v>61</v>
      </c>
      <c r="B55" s="8" t="s">
        <v>122</v>
      </c>
      <c r="C55" s="16" t="s">
        <v>139</v>
      </c>
      <c r="D55" s="3" t="s">
        <v>213</v>
      </c>
      <c r="E55" s="4">
        <f>VLOOKUP(C55,[1]YZ_SYTJ_TJ_131325785!$A$1:$AE$65536,31,FALSE)</f>
        <v>368</v>
      </c>
      <c r="F55" s="18">
        <v>80.56</v>
      </c>
      <c r="G55" s="14">
        <f t="shared" si="1"/>
        <v>76.384</v>
      </c>
      <c r="H55" s="4" t="str">
        <f>VLOOKUP(C55,[1]YZ_SYTJ_TJ_131325785!$A$1:$K$65536,11,FALSE)</f>
        <v>025400</v>
      </c>
      <c r="I55" s="4" t="str">
        <f>VLOOKUP(C55,[1]YZ_SYTJ_TJ_131325785!$A$1:$Z$65536,26,FALSE)</f>
        <v>国际商务</v>
      </c>
      <c r="J55" s="4" t="s">
        <v>215</v>
      </c>
      <c r="K55" s="4" t="s">
        <v>216</v>
      </c>
      <c r="L55" s="7" t="s">
        <v>249</v>
      </c>
    </row>
    <row r="56" spans="1:12" ht="16.5">
      <c r="A56" s="11" t="s">
        <v>62</v>
      </c>
      <c r="B56" s="8" t="s">
        <v>93</v>
      </c>
      <c r="C56" s="9" t="s">
        <v>111</v>
      </c>
      <c r="D56" s="3" t="s">
        <v>213</v>
      </c>
      <c r="E56" s="4">
        <f>VLOOKUP(C56,[1]YZ_SYTJ_TJ_131325785!$A$1:$AE$65536,31,FALSE)</f>
        <v>362</v>
      </c>
      <c r="F56" s="5">
        <v>82.06</v>
      </c>
      <c r="G56" s="14">
        <f t="shared" si="1"/>
        <v>76.26400000000001</v>
      </c>
      <c r="H56" s="4" t="str">
        <f>VLOOKUP(C56,[1]YZ_SYTJ_TJ_131325785!$A$1:$K$65536,11,FALSE)</f>
        <v>025100</v>
      </c>
      <c r="I56" s="4" t="str">
        <f>VLOOKUP(C56,[1]YZ_SYTJ_TJ_131325785!$A$1:$Z$65536,26,FALSE)</f>
        <v>金融</v>
      </c>
      <c r="J56" s="4" t="s">
        <v>215</v>
      </c>
      <c r="K56" s="4" t="s">
        <v>216</v>
      </c>
      <c r="L56" s="7" t="s">
        <v>250</v>
      </c>
    </row>
    <row r="57" spans="1:12" ht="16.5">
      <c r="A57" s="11" t="s">
        <v>63</v>
      </c>
      <c r="B57" s="8" t="s">
        <v>120</v>
      </c>
      <c r="C57" s="9" t="s">
        <v>137</v>
      </c>
      <c r="D57" s="3" t="s">
        <v>213</v>
      </c>
      <c r="E57" s="4">
        <f>VLOOKUP(C57,[1]YZ_SYTJ_TJ_131325785!$A$1:$AE$65536,31,FALSE)</f>
        <v>370</v>
      </c>
      <c r="F57" s="5">
        <v>78.84</v>
      </c>
      <c r="G57" s="14">
        <f t="shared" si="1"/>
        <v>75.936000000000007</v>
      </c>
      <c r="H57" s="4" t="str">
        <f>VLOOKUP(C57,[1]YZ_SYTJ_TJ_131325785!$A$1:$K$65536,11,FALSE)</f>
        <v>025100</v>
      </c>
      <c r="I57" s="4" t="str">
        <f>VLOOKUP(C57,[1]YZ_SYTJ_TJ_131325785!$A$1:$Z$65536,26,FALSE)</f>
        <v>金融</v>
      </c>
      <c r="J57" s="4" t="s">
        <v>215</v>
      </c>
      <c r="K57" s="4" t="s">
        <v>216</v>
      </c>
      <c r="L57" s="7" t="s">
        <v>251</v>
      </c>
    </row>
    <row r="58" spans="1:12" ht="16.5">
      <c r="A58" s="3" t="s">
        <v>64</v>
      </c>
      <c r="B58" s="8" t="s">
        <v>128</v>
      </c>
      <c r="C58" s="9" t="s">
        <v>145</v>
      </c>
      <c r="D58" s="3" t="s">
        <v>213</v>
      </c>
      <c r="E58" s="4">
        <f>VLOOKUP(C58,[1]YZ_SYTJ_TJ_131325785!$A$1:$AE$65536,31,FALSE)</f>
        <v>362</v>
      </c>
      <c r="F58" s="18">
        <v>81.12</v>
      </c>
      <c r="G58" s="14">
        <f t="shared" si="1"/>
        <v>75.888000000000005</v>
      </c>
      <c r="H58" s="4" t="str">
        <f>VLOOKUP(C58,[1]YZ_SYTJ_TJ_131325785!$A$1:$K$65536,11,FALSE)</f>
        <v>025100</v>
      </c>
      <c r="I58" s="4" t="str">
        <f>VLOOKUP(C58,[1]YZ_SYTJ_TJ_131325785!$A$1:$Z$65536,26,FALSE)</f>
        <v>金融</v>
      </c>
      <c r="J58" s="4" t="s">
        <v>215</v>
      </c>
      <c r="K58" s="4" t="s">
        <v>216</v>
      </c>
      <c r="L58" s="7" t="s">
        <v>252</v>
      </c>
    </row>
    <row r="59" spans="1:12" ht="16.5">
      <c r="A59" s="11" t="s">
        <v>65</v>
      </c>
      <c r="B59" s="8" t="s">
        <v>124</v>
      </c>
      <c r="C59" s="9" t="s">
        <v>141</v>
      </c>
      <c r="D59" s="3" t="s">
        <v>213</v>
      </c>
      <c r="E59" s="4">
        <f>VLOOKUP(C59,[1]YZ_SYTJ_TJ_131325785!$A$1:$AE$65536,31,FALSE)</f>
        <v>366</v>
      </c>
      <c r="F59" s="18">
        <v>79.84</v>
      </c>
      <c r="G59" s="14">
        <f t="shared" si="1"/>
        <v>75.856000000000009</v>
      </c>
      <c r="H59" s="4" t="str">
        <f>VLOOKUP(C59,[1]YZ_SYTJ_TJ_131325785!$A$1:$K$65536,11,FALSE)</f>
        <v>025100</v>
      </c>
      <c r="I59" s="4" t="str">
        <f>VLOOKUP(C59,[1]YZ_SYTJ_TJ_131325785!$A$1:$Z$65536,26,FALSE)</f>
        <v>金融</v>
      </c>
      <c r="J59" s="4" t="s">
        <v>215</v>
      </c>
      <c r="K59" s="4" t="s">
        <v>216</v>
      </c>
      <c r="L59" s="7" t="s">
        <v>253</v>
      </c>
    </row>
    <row r="60" spans="1:12" ht="16.5">
      <c r="A60" s="11" t="s">
        <v>66</v>
      </c>
      <c r="B60" s="8" t="s">
        <v>175</v>
      </c>
      <c r="C60" s="9" t="s">
        <v>176</v>
      </c>
      <c r="D60" s="3" t="s">
        <v>213</v>
      </c>
      <c r="E60" s="4">
        <f>VLOOKUP(C60,[1]YZ_SYTJ_TJ_131325785!$A$1:$AE$65536,31,FALSE)</f>
        <v>364</v>
      </c>
      <c r="F60" s="18">
        <v>79.64</v>
      </c>
      <c r="G60" s="14">
        <f t="shared" si="1"/>
        <v>75.536000000000001</v>
      </c>
      <c r="H60" s="4" t="str">
        <f>VLOOKUP(C60,[1]YZ_SYTJ_TJ_131325785!$A$1:$K$65536,11,FALSE)</f>
        <v>025100</v>
      </c>
      <c r="I60" s="4" t="str">
        <f>VLOOKUP(C60,[1]YZ_SYTJ_TJ_131325785!$A$1:$Z$65536,26,FALSE)</f>
        <v>金融</v>
      </c>
      <c r="J60" s="4" t="s">
        <v>215</v>
      </c>
      <c r="K60" s="4" t="s">
        <v>216</v>
      </c>
      <c r="L60" s="7" t="s">
        <v>254</v>
      </c>
    </row>
    <row r="61" spans="1:12" ht="16.5">
      <c r="A61" s="3" t="s">
        <v>67</v>
      </c>
      <c r="B61" s="8" t="s">
        <v>173</v>
      </c>
      <c r="C61" s="9" t="s">
        <v>174</v>
      </c>
      <c r="D61" s="3" t="s">
        <v>213</v>
      </c>
      <c r="E61" s="4">
        <f>VLOOKUP(C61,[1]YZ_SYTJ_TJ_131325785!$A$1:$AE$65536,31,FALSE)</f>
        <v>365</v>
      </c>
      <c r="F61" s="18">
        <v>78.84</v>
      </c>
      <c r="G61" s="14">
        <f t="shared" si="1"/>
        <v>75.335999999999999</v>
      </c>
      <c r="H61" s="4" t="str">
        <f>VLOOKUP(C61,[1]YZ_SYTJ_TJ_131325785!$A$1:$K$65536,11,FALSE)</f>
        <v>025100</v>
      </c>
      <c r="I61" s="4" t="str">
        <f>VLOOKUP(C61,[1]YZ_SYTJ_TJ_131325785!$A$1:$Z$65536,26,FALSE)</f>
        <v>金融</v>
      </c>
      <c r="J61" s="4" t="s">
        <v>215</v>
      </c>
      <c r="K61" s="4" t="s">
        <v>216</v>
      </c>
      <c r="L61" s="7" t="s">
        <v>255</v>
      </c>
    </row>
    <row r="62" spans="1:12" ht="16.5">
      <c r="A62" s="11" t="s">
        <v>68</v>
      </c>
      <c r="B62" s="8" t="s">
        <v>209</v>
      </c>
      <c r="C62" s="10" t="s">
        <v>210</v>
      </c>
      <c r="D62" s="3" t="s">
        <v>213</v>
      </c>
      <c r="E62" s="4">
        <f>VLOOKUP(C62,[1]YZ_SYTJ_TJ_131325785!$A$1:$AE$65536,31,FALSE)</f>
        <v>362</v>
      </c>
      <c r="F62" s="18">
        <v>78.8</v>
      </c>
      <c r="G62" s="14">
        <f t="shared" si="1"/>
        <v>74.960000000000008</v>
      </c>
      <c r="H62" s="4" t="str">
        <f>VLOOKUP(C62,[1]YZ_SYTJ_TJ_131325785!$A$1:$K$65536,11,FALSE)</f>
        <v>025100</v>
      </c>
      <c r="I62" s="4" t="str">
        <f>VLOOKUP(C62,[1]YZ_SYTJ_TJ_131325785!$A$1:$Z$65536,26,FALSE)</f>
        <v>金融</v>
      </c>
      <c r="J62" s="4" t="s">
        <v>215</v>
      </c>
      <c r="K62" s="4" t="s">
        <v>216</v>
      </c>
      <c r="L62" s="7" t="s">
        <v>256</v>
      </c>
    </row>
    <row r="63" spans="1:12" s="15" customFormat="1" ht="16.5">
      <c r="A63" s="11" t="s">
        <v>69</v>
      </c>
      <c r="B63" s="12" t="s">
        <v>77</v>
      </c>
      <c r="C63" s="10" t="s">
        <v>95</v>
      </c>
      <c r="D63" s="11" t="s">
        <v>213</v>
      </c>
      <c r="E63" s="13">
        <f>VLOOKUP(C63,[1]YZ_SYTJ_TJ_131325785!$A$1:$AE$65536,31,FALSE)</f>
        <v>389</v>
      </c>
      <c r="F63" s="14"/>
      <c r="G63" s="14"/>
      <c r="H63" s="13"/>
      <c r="I63" s="13"/>
      <c r="J63" s="13"/>
      <c r="K63" s="13"/>
      <c r="L63" s="11" t="s">
        <v>219</v>
      </c>
    </row>
    <row r="64" spans="1:12" ht="16.5">
      <c r="A64" s="3" t="s">
        <v>70</v>
      </c>
      <c r="B64" s="8" t="s">
        <v>185</v>
      </c>
      <c r="C64" s="9" t="s">
        <v>186</v>
      </c>
      <c r="D64" s="3" t="s">
        <v>213</v>
      </c>
      <c r="E64" s="4">
        <f>VLOOKUP(C64,[1]YZ_SYTJ_TJ_131325785!$A$1:$AE$65536,31,FALSE)</f>
        <v>378</v>
      </c>
      <c r="F64" s="18"/>
      <c r="G64" s="14"/>
      <c r="H64" s="4"/>
      <c r="I64" s="4"/>
      <c r="J64" s="4"/>
      <c r="K64" s="4"/>
      <c r="L64" s="11" t="s">
        <v>219</v>
      </c>
    </row>
    <row r="65" spans="1:12" ht="16.5">
      <c r="A65" s="11" t="s">
        <v>71</v>
      </c>
      <c r="B65" s="8" t="s">
        <v>115</v>
      </c>
      <c r="C65" s="9" t="s">
        <v>132</v>
      </c>
      <c r="D65" s="3" t="s">
        <v>213</v>
      </c>
      <c r="E65" s="4">
        <f>VLOOKUP(C65,[1]YZ_SYTJ_TJ_131325785!$A$1:$AE$65536,31,FALSE)</f>
        <v>376</v>
      </c>
      <c r="F65" s="5"/>
      <c r="G65" s="14"/>
      <c r="H65" s="4"/>
      <c r="I65" s="4"/>
      <c r="J65" s="4"/>
      <c r="K65" s="4"/>
      <c r="L65" s="11" t="s">
        <v>219</v>
      </c>
    </row>
    <row r="66" spans="1:12" ht="16.5">
      <c r="A66" s="11" t="s">
        <v>72</v>
      </c>
      <c r="B66" s="8" t="s">
        <v>187</v>
      </c>
      <c r="C66" s="9" t="s">
        <v>188</v>
      </c>
      <c r="D66" s="3" t="s">
        <v>213</v>
      </c>
      <c r="E66" s="4">
        <f>VLOOKUP(C66,[1]YZ_SYTJ_TJ_131325785!$A$1:$AE$65536,31,FALSE)</f>
        <v>374</v>
      </c>
      <c r="F66" s="18"/>
      <c r="G66" s="14"/>
      <c r="H66" s="4"/>
      <c r="I66" s="4"/>
      <c r="J66" s="4"/>
      <c r="K66" s="4"/>
      <c r="L66" s="11" t="s">
        <v>219</v>
      </c>
    </row>
    <row r="67" spans="1:12" ht="16.5">
      <c r="A67" s="3" t="s">
        <v>73</v>
      </c>
      <c r="B67" s="8" t="s">
        <v>83</v>
      </c>
      <c r="C67" s="10" t="s">
        <v>101</v>
      </c>
      <c r="D67" s="3" t="s">
        <v>213</v>
      </c>
      <c r="E67" s="4">
        <f>VLOOKUP(C67,[1]YZ_SYTJ_TJ_131325785!$A$1:$AE$65536,31,FALSE)</f>
        <v>373</v>
      </c>
      <c r="F67" s="5"/>
      <c r="G67" s="14"/>
      <c r="H67" s="4"/>
      <c r="I67" s="4"/>
      <c r="J67" s="4"/>
      <c r="K67" s="4"/>
      <c r="L67" s="11" t="s">
        <v>219</v>
      </c>
    </row>
    <row r="68" spans="1:12" ht="16.5">
      <c r="A68" s="11" t="s">
        <v>74</v>
      </c>
      <c r="B68" s="8" t="s">
        <v>121</v>
      </c>
      <c r="C68" s="9" t="s">
        <v>138</v>
      </c>
      <c r="D68" s="3" t="s">
        <v>213</v>
      </c>
      <c r="E68" s="4">
        <f>VLOOKUP(C68,[1]YZ_SYTJ_TJ_131325785!$A$1:$AE$65536,31,FALSE)</f>
        <v>369</v>
      </c>
      <c r="F68" s="5"/>
      <c r="G68" s="14"/>
      <c r="H68" s="4"/>
      <c r="I68" s="4"/>
      <c r="J68" s="4"/>
      <c r="K68" s="4"/>
      <c r="L68" s="11" t="s">
        <v>219</v>
      </c>
    </row>
    <row r="69" spans="1:12" ht="16.5">
      <c r="A69" s="11" t="s">
        <v>75</v>
      </c>
      <c r="B69" s="8" t="s">
        <v>171</v>
      </c>
      <c r="C69" s="9" t="s">
        <v>172</v>
      </c>
      <c r="D69" s="3" t="s">
        <v>213</v>
      </c>
      <c r="E69" s="4">
        <f>VLOOKUP(C69,[1]YZ_SYTJ_TJ_131325785!$A$1:$AE$65536,31,FALSE)</f>
        <v>366</v>
      </c>
      <c r="F69" s="18"/>
      <c r="G69" s="14"/>
      <c r="H69" s="4"/>
      <c r="I69" s="4"/>
      <c r="J69" s="4"/>
      <c r="K69" s="4"/>
      <c r="L69" s="11" t="s">
        <v>219</v>
      </c>
    </row>
    <row r="70" spans="1:12" s="15" customFormat="1" ht="16.5">
      <c r="A70" s="3" t="s">
        <v>76</v>
      </c>
      <c r="B70" s="12" t="s">
        <v>94</v>
      </c>
      <c r="C70" s="17" t="s">
        <v>112</v>
      </c>
      <c r="D70" s="11" t="s">
        <v>213</v>
      </c>
      <c r="E70" s="13">
        <f>VLOOKUP(C70,[1]YZ_SYTJ_TJ_131325785!$A$1:$AE$65536,31,FALSE)</f>
        <v>362</v>
      </c>
      <c r="F70" s="14"/>
      <c r="G70" s="14"/>
      <c r="H70" s="13"/>
      <c r="I70" s="13"/>
      <c r="J70" s="13"/>
      <c r="K70" s="13"/>
      <c r="L70" s="11" t="s">
        <v>219</v>
      </c>
    </row>
  </sheetData>
  <mergeCells count="1">
    <mergeCell ref="A1:L1"/>
  </mergeCells>
  <phoneticPr fontId="2" type="noConversion"/>
  <pageMargins left="0.7" right="0.7" top="0.75" bottom="0.75" header="0.3" footer="0.3"/>
  <pageSetup paperSize="9" scale="76" fitToHeight="0" orientation="portrait" r:id="rId1"/>
  <ignoredErrors>
    <ignoredError sqref="B3:B7 B8:B14 B15:B20 B21:B24 B25:B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2023-04-12T02:04:56Z</cp:lastPrinted>
  <dcterms:created xsi:type="dcterms:W3CDTF">2023-04-08T01:40:26Z</dcterms:created>
  <dcterms:modified xsi:type="dcterms:W3CDTF">2023-04-12T02:24:37Z</dcterms:modified>
</cp:coreProperties>
</file>