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E:\研究生处\2023研招相关\15-调剂相关\第一轮\2023年调剂第一轮报考我校硕士研究生初复试成绩及拟录取名单公示\"/>
    </mc:Choice>
  </mc:AlternateContent>
  <xr:revisionPtr revIDLastSave="0" documentId="13_ncr:1_{C65F5498-6DD6-4E80-A549-1E18520CFC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经济与管理学院" sheetId="1" r:id="rId1"/>
    <sheet name="马克思主义学院" sheetId="2" r:id="rId2"/>
    <sheet name="材料科学与工程学院" sheetId="3" r:id="rId3"/>
    <sheet name="测绘与勘查工程学院" sheetId="4" r:id="rId4"/>
    <sheet name="土木工程学院" sheetId="8" r:id="rId5"/>
    <sheet name="市政与环境工程学院" sheetId="5" r:id="rId6"/>
    <sheet name="交通科学与工程学院" sheetId="6" r:id="rId7"/>
    <sheet name="应急科学与工程学院" sheetId="7" r:id="rId8"/>
    <sheet name="电气与计算机学院" sheetId="9" r:id="rId9"/>
  </sheets>
  <definedNames>
    <definedName name="_xlnm._FilterDatabase" localSheetId="2" hidden="1">材料科学与工程学院!$A$1:$V$96</definedName>
    <definedName name="_xlnm._FilterDatabase" localSheetId="3" hidden="1">测绘与勘查工程学院!$A$1:$V$1</definedName>
    <definedName name="_xlnm._FilterDatabase" localSheetId="8" hidden="1">电气与计算机学院!$A$1:$V$39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7" l="1"/>
  <c r="R33" i="7"/>
  <c r="R32" i="7"/>
  <c r="S32" i="7" s="1"/>
  <c r="R31" i="7"/>
  <c r="S31" i="7" s="1"/>
  <c r="S30" i="7"/>
  <c r="R30" i="7"/>
  <c r="S29" i="7"/>
  <c r="R29" i="7"/>
  <c r="R28" i="7"/>
  <c r="S28" i="7" s="1"/>
  <c r="R27" i="7"/>
  <c r="S27" i="7" s="1"/>
  <c r="S26" i="7"/>
  <c r="R26" i="7"/>
  <c r="S25" i="7"/>
  <c r="R25" i="7"/>
  <c r="R24" i="7"/>
  <c r="S24" i="7" s="1"/>
  <c r="R23" i="7"/>
  <c r="S23" i="7" s="1"/>
  <c r="S22" i="7"/>
  <c r="R22" i="7"/>
  <c r="S21" i="7"/>
  <c r="R21" i="7"/>
  <c r="R20" i="7"/>
  <c r="S20" i="7" s="1"/>
  <c r="R19" i="7"/>
  <c r="S19" i="7" s="1"/>
  <c r="S18" i="7"/>
  <c r="R18" i="7"/>
  <c r="S17" i="7"/>
  <c r="R17" i="7"/>
  <c r="R16" i="7"/>
  <c r="S16" i="7" s="1"/>
  <c r="R15" i="7"/>
  <c r="S15" i="7" s="1"/>
  <c r="S14" i="7"/>
  <c r="R14" i="7"/>
  <c r="S13" i="7"/>
  <c r="R13" i="7"/>
  <c r="R12" i="7"/>
  <c r="S12" i="7" s="1"/>
  <c r="R11" i="7"/>
  <c r="S11" i="7" s="1"/>
  <c r="S10" i="7"/>
  <c r="R10" i="7"/>
  <c r="S9" i="7"/>
  <c r="R9" i="7"/>
  <c r="R8" i="7"/>
  <c r="S8" i="7" s="1"/>
  <c r="R7" i="7"/>
  <c r="S7" i="7" s="1"/>
  <c r="S6" i="7"/>
  <c r="R6" i="7"/>
  <c r="S5" i="7"/>
  <c r="R5" i="7"/>
  <c r="R4" i="7"/>
  <c r="S4" i="7" s="1"/>
  <c r="R3" i="7"/>
  <c r="S3" i="7" s="1"/>
  <c r="S2" i="7"/>
  <c r="R2" i="7"/>
  <c r="R76" i="6"/>
  <c r="S76" i="6" s="1"/>
  <c r="R75" i="6"/>
  <c r="S75" i="6" s="1"/>
  <c r="R74" i="6"/>
  <c r="S74" i="6" s="1"/>
  <c r="S73" i="6"/>
  <c r="R73" i="6"/>
  <c r="R72" i="6"/>
  <c r="S72" i="6" s="1"/>
  <c r="S71" i="6"/>
  <c r="R71" i="6"/>
  <c r="R70" i="6"/>
  <c r="S70" i="6" s="1"/>
  <c r="S62" i="6"/>
  <c r="R62" i="6"/>
  <c r="R61" i="6"/>
  <c r="S61" i="6" s="1"/>
  <c r="S60" i="6"/>
  <c r="R60" i="6"/>
  <c r="R59" i="6"/>
  <c r="S59" i="6" s="1"/>
  <c r="S58" i="6"/>
  <c r="R58" i="6"/>
  <c r="R57" i="6"/>
  <c r="S57" i="6" s="1"/>
  <c r="S56" i="6"/>
  <c r="R56" i="6"/>
  <c r="R55" i="6"/>
  <c r="S55" i="6" s="1"/>
  <c r="S54" i="6"/>
  <c r="R54" i="6"/>
  <c r="R53" i="6"/>
  <c r="S53" i="6" s="1"/>
  <c r="S52" i="6"/>
  <c r="R52" i="6"/>
  <c r="R40" i="6"/>
  <c r="S40" i="6" s="1"/>
  <c r="S39" i="6"/>
  <c r="R39" i="6"/>
  <c r="R38" i="6"/>
  <c r="S38" i="6" s="1"/>
  <c r="S37" i="6"/>
  <c r="R37" i="6"/>
  <c r="R36" i="6"/>
  <c r="S36" i="6" s="1"/>
  <c r="S35" i="6"/>
  <c r="R35" i="6"/>
  <c r="R34" i="6"/>
  <c r="S34" i="6" s="1"/>
  <c r="S33" i="6"/>
  <c r="R33" i="6"/>
  <c r="R32" i="6"/>
  <c r="S32" i="6" s="1"/>
  <c r="S31" i="6"/>
  <c r="R31" i="6"/>
  <c r="R30" i="6"/>
  <c r="S30" i="6" s="1"/>
  <c r="S29" i="6"/>
  <c r="R29" i="6"/>
  <c r="R28" i="6"/>
  <c r="S28" i="6" s="1"/>
  <c r="S27" i="6"/>
  <c r="R27" i="6"/>
  <c r="R26" i="6"/>
  <c r="S26" i="6" s="1"/>
  <c r="S25" i="6"/>
  <c r="R25" i="6"/>
  <c r="R24" i="6"/>
  <c r="S24" i="6" s="1"/>
  <c r="S23" i="6"/>
  <c r="R23" i="6"/>
  <c r="R22" i="6"/>
  <c r="S22" i="6" s="1"/>
  <c r="S21" i="6"/>
  <c r="R21" i="6"/>
  <c r="R20" i="6"/>
  <c r="S20" i="6" s="1"/>
  <c r="S19" i="6"/>
  <c r="R19" i="6"/>
  <c r="R18" i="6"/>
  <c r="S18" i="6" s="1"/>
  <c r="S17" i="6"/>
  <c r="R17" i="6"/>
  <c r="R16" i="6"/>
  <c r="S16" i="6" s="1"/>
  <c r="S15" i="6"/>
  <c r="R15" i="6"/>
  <c r="R14" i="6"/>
  <c r="S14" i="6" s="1"/>
  <c r="S13" i="6"/>
  <c r="R13" i="6"/>
  <c r="R12" i="6"/>
  <c r="S12" i="6" s="1"/>
  <c r="S11" i="6"/>
  <c r="R11" i="6"/>
  <c r="R10" i="6"/>
  <c r="S10" i="6" s="1"/>
  <c r="S9" i="6"/>
  <c r="R9" i="6"/>
  <c r="R8" i="6"/>
  <c r="S8" i="6" s="1"/>
  <c r="S7" i="6"/>
  <c r="R7" i="6"/>
  <c r="R6" i="6"/>
  <c r="S6" i="6" s="1"/>
  <c r="S5" i="6"/>
  <c r="R5" i="6"/>
  <c r="R3" i="6"/>
  <c r="S3" i="6" s="1"/>
  <c r="S2" i="6"/>
  <c r="R2" i="6"/>
  <c r="S124" i="5"/>
  <c r="R124" i="5"/>
  <c r="S123" i="5"/>
  <c r="R123" i="5"/>
  <c r="S122" i="5"/>
  <c r="R122" i="5"/>
  <c r="S121" i="5"/>
  <c r="R121" i="5"/>
  <c r="S120" i="5"/>
  <c r="R120" i="5"/>
  <c r="S119" i="5"/>
  <c r="R119" i="5"/>
  <c r="S118" i="5"/>
  <c r="R118" i="5"/>
  <c r="S117" i="5"/>
  <c r="R117" i="5"/>
  <c r="S116" i="5"/>
  <c r="R116" i="5"/>
  <c r="S115" i="5"/>
  <c r="R115" i="5"/>
  <c r="S114" i="5"/>
  <c r="R114" i="5"/>
  <c r="S113" i="5"/>
  <c r="R113" i="5"/>
  <c r="S112" i="5"/>
  <c r="R112" i="5"/>
  <c r="S111" i="5"/>
  <c r="R111" i="5"/>
  <c r="S110" i="5"/>
  <c r="R110" i="5"/>
  <c r="S109" i="5"/>
  <c r="R109" i="5"/>
  <c r="S108" i="5"/>
  <c r="R108" i="5"/>
  <c r="S107" i="5"/>
  <c r="R107" i="5"/>
  <c r="S106" i="5"/>
  <c r="R106" i="5"/>
  <c r="S105" i="5"/>
  <c r="R105" i="5"/>
  <c r="S104" i="5"/>
  <c r="R104" i="5"/>
  <c r="S103" i="5"/>
  <c r="R103" i="5"/>
  <c r="S102" i="5"/>
  <c r="R102" i="5"/>
  <c r="S101" i="5"/>
  <c r="R101" i="5"/>
  <c r="S100" i="5"/>
  <c r="R100" i="5"/>
  <c r="S99" i="5"/>
  <c r="R99" i="5"/>
  <c r="S98" i="5"/>
  <c r="R98" i="5"/>
  <c r="S97" i="5"/>
  <c r="R97" i="5"/>
  <c r="S96" i="5"/>
  <c r="R96" i="5"/>
  <c r="S95" i="5"/>
  <c r="R95" i="5"/>
  <c r="S94" i="5"/>
  <c r="R94" i="5"/>
  <c r="S93" i="5"/>
  <c r="R93" i="5"/>
  <c r="S92" i="5"/>
  <c r="R92" i="5"/>
  <c r="S91" i="5"/>
  <c r="R91" i="5"/>
  <c r="S90" i="5"/>
  <c r="R90" i="5"/>
  <c r="S89" i="5"/>
  <c r="R89" i="5"/>
  <c r="S88" i="5"/>
  <c r="R88" i="5"/>
  <c r="S87" i="5"/>
  <c r="R87" i="5"/>
  <c r="S86" i="5"/>
  <c r="R86" i="5"/>
  <c r="S85" i="5"/>
  <c r="R85" i="5"/>
  <c r="S84" i="5"/>
  <c r="R84" i="5"/>
  <c r="S83" i="5"/>
  <c r="R83" i="5"/>
  <c r="S82" i="5"/>
  <c r="R82" i="5"/>
  <c r="S81" i="5"/>
  <c r="R81" i="5"/>
  <c r="S80" i="5"/>
  <c r="R80" i="5"/>
  <c r="S79" i="5"/>
  <c r="R79" i="5"/>
  <c r="S78" i="5"/>
  <c r="R78" i="5"/>
  <c r="S77" i="5"/>
  <c r="R77" i="5"/>
  <c r="S76" i="5"/>
  <c r="R76" i="5"/>
  <c r="S75" i="5"/>
  <c r="R75" i="5"/>
  <c r="S74" i="5"/>
  <c r="R74" i="5"/>
  <c r="S73" i="5"/>
  <c r="R73" i="5"/>
  <c r="S72" i="5"/>
  <c r="R72" i="5"/>
  <c r="S71" i="5"/>
  <c r="R71" i="5"/>
  <c r="S70" i="5"/>
  <c r="R70" i="5"/>
  <c r="S69" i="5"/>
  <c r="R69" i="5"/>
  <c r="S68" i="5"/>
  <c r="R68" i="5"/>
  <c r="S67" i="5"/>
  <c r="R67" i="5"/>
  <c r="S66" i="5"/>
  <c r="R66" i="5"/>
  <c r="S65" i="5"/>
  <c r="R65" i="5"/>
  <c r="S64" i="5"/>
  <c r="R64" i="5"/>
  <c r="S63" i="5"/>
  <c r="R63" i="5"/>
  <c r="S62" i="5"/>
  <c r="R62" i="5"/>
  <c r="S61" i="5"/>
  <c r="R61" i="5"/>
  <c r="S60" i="5"/>
  <c r="R60" i="5"/>
  <c r="S59" i="5"/>
  <c r="R59" i="5"/>
  <c r="S58" i="5"/>
  <c r="R58" i="5"/>
  <c r="S57" i="5"/>
  <c r="R57" i="5"/>
  <c r="S56" i="5"/>
  <c r="R56" i="5"/>
  <c r="S55" i="5"/>
  <c r="R55" i="5"/>
  <c r="S54" i="5"/>
  <c r="R54" i="5"/>
  <c r="S53" i="5"/>
  <c r="R53" i="5"/>
  <c r="S52" i="5"/>
  <c r="R52" i="5"/>
  <c r="S51" i="5"/>
  <c r="R51" i="5"/>
  <c r="S50" i="5"/>
  <c r="R50" i="5"/>
  <c r="S49" i="5"/>
  <c r="R49" i="5"/>
  <c r="S48" i="5"/>
  <c r="R48" i="5"/>
  <c r="S47" i="5"/>
  <c r="R47" i="5"/>
  <c r="S46" i="5"/>
  <c r="R46" i="5"/>
  <c r="S45" i="5"/>
  <c r="R45" i="5"/>
  <c r="S44" i="5"/>
  <c r="R44" i="5"/>
  <c r="S43" i="5"/>
  <c r="R43" i="5"/>
  <c r="S42" i="5"/>
  <c r="R42" i="5"/>
  <c r="S41" i="5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S31" i="5"/>
  <c r="R31" i="5"/>
  <c r="S30" i="5"/>
  <c r="R30" i="5"/>
  <c r="S29" i="5"/>
  <c r="R29" i="5"/>
  <c r="S28" i="5"/>
  <c r="R28" i="5"/>
  <c r="S27" i="5"/>
  <c r="R27" i="5"/>
  <c r="S26" i="5"/>
  <c r="R26" i="5"/>
  <c r="S25" i="5"/>
  <c r="R25" i="5"/>
  <c r="S24" i="5"/>
  <c r="R24" i="5"/>
  <c r="S23" i="5"/>
  <c r="R23" i="5"/>
  <c r="S22" i="5"/>
  <c r="R22" i="5"/>
  <c r="S21" i="5"/>
  <c r="R21" i="5"/>
  <c r="S20" i="5"/>
  <c r="R20" i="5"/>
  <c r="S19" i="5"/>
  <c r="R19" i="5"/>
  <c r="S18" i="5"/>
  <c r="R18" i="5"/>
  <c r="S17" i="5"/>
  <c r="R17" i="5"/>
  <c r="S16" i="5"/>
  <c r="R16" i="5"/>
  <c r="S15" i="5"/>
  <c r="R15" i="5"/>
  <c r="S14" i="5"/>
  <c r="R14" i="5"/>
  <c r="S13" i="5"/>
  <c r="R13" i="5"/>
  <c r="S12" i="5"/>
  <c r="R12" i="5"/>
  <c r="S11" i="5"/>
  <c r="R11" i="5"/>
  <c r="S10" i="5"/>
  <c r="R10" i="5"/>
  <c r="S9" i="5"/>
  <c r="R9" i="5"/>
  <c r="S8" i="5"/>
  <c r="R8" i="5"/>
  <c r="S7" i="5"/>
  <c r="R7" i="5"/>
  <c r="S6" i="5"/>
  <c r="R6" i="5"/>
  <c r="S5" i="5"/>
  <c r="R5" i="5"/>
  <c r="S4" i="5"/>
  <c r="R4" i="5"/>
  <c r="S3" i="5"/>
  <c r="R3" i="5"/>
  <c r="S2" i="5"/>
  <c r="R2" i="5"/>
  <c r="S51" i="4"/>
  <c r="R51" i="4"/>
  <c r="R50" i="4"/>
  <c r="S50" i="4" s="1"/>
  <c r="R49" i="4"/>
  <c r="S49" i="4" s="1"/>
  <c r="S48" i="4"/>
  <c r="R48" i="4"/>
  <c r="S47" i="4"/>
  <c r="R47" i="4"/>
  <c r="R46" i="4"/>
  <c r="S46" i="4" s="1"/>
  <c r="R45" i="4"/>
  <c r="S45" i="4" s="1"/>
  <c r="S44" i="4"/>
  <c r="R44" i="4"/>
  <c r="S43" i="4"/>
  <c r="R43" i="4"/>
  <c r="R42" i="4"/>
  <c r="S42" i="4" s="1"/>
  <c r="R41" i="4"/>
  <c r="S41" i="4" s="1"/>
  <c r="S40" i="4"/>
  <c r="R40" i="4"/>
  <c r="S39" i="4"/>
  <c r="R39" i="4"/>
  <c r="R38" i="4"/>
  <c r="S38" i="4" s="1"/>
  <c r="R37" i="4"/>
  <c r="R36" i="4"/>
  <c r="R35" i="4"/>
  <c r="R34" i="4"/>
  <c r="S32" i="4"/>
  <c r="R32" i="4"/>
  <c r="R31" i="4"/>
  <c r="S31" i="4" s="1"/>
  <c r="R30" i="4"/>
  <c r="S30" i="4" s="1"/>
  <c r="R29" i="4"/>
  <c r="S29" i="4" s="1"/>
  <c r="S28" i="4"/>
  <c r="R28" i="4"/>
  <c r="R27" i="4"/>
  <c r="S27" i="4" s="1"/>
  <c r="R26" i="4"/>
  <c r="S26" i="4" s="1"/>
  <c r="R25" i="4"/>
  <c r="S25" i="4" s="1"/>
  <c r="S24" i="4"/>
  <c r="R24" i="4"/>
  <c r="R23" i="4"/>
  <c r="S23" i="4" s="1"/>
  <c r="R22" i="4"/>
  <c r="S22" i="4" s="1"/>
  <c r="R21" i="4"/>
  <c r="S21" i="4" s="1"/>
  <c r="S20" i="4"/>
  <c r="R20" i="4"/>
  <c r="R19" i="4"/>
  <c r="S19" i="4" s="1"/>
  <c r="R18" i="4"/>
  <c r="S18" i="4" s="1"/>
  <c r="R17" i="4"/>
  <c r="S17" i="4" s="1"/>
  <c r="S16" i="4"/>
  <c r="R16" i="4"/>
  <c r="R15" i="4"/>
  <c r="S15" i="4" s="1"/>
  <c r="R14" i="4"/>
  <c r="S14" i="4" s="1"/>
  <c r="R13" i="4"/>
  <c r="S13" i="4" s="1"/>
  <c r="S12" i="4"/>
  <c r="R12" i="4"/>
  <c r="R11" i="4"/>
  <c r="S11" i="4" s="1"/>
  <c r="R10" i="4"/>
  <c r="R9" i="4"/>
  <c r="R8" i="4"/>
  <c r="R7" i="4"/>
  <c r="R6" i="4"/>
  <c r="R4" i="4"/>
  <c r="S4" i="4" s="1"/>
  <c r="R3" i="4"/>
  <c r="S3" i="4" s="1"/>
  <c r="R2" i="4"/>
  <c r="S2" i="4" s="1"/>
  <c r="R62" i="3"/>
  <c r="S62" i="3" s="1"/>
  <c r="R61" i="3"/>
  <c r="S61" i="3" s="1"/>
  <c r="R58" i="3"/>
  <c r="S58" i="3" s="1"/>
  <c r="R57" i="3"/>
  <c r="S57" i="3" s="1"/>
  <c r="R56" i="3"/>
  <c r="S56" i="3" s="1"/>
  <c r="R55" i="3"/>
  <c r="S55" i="3" s="1"/>
  <c r="R51" i="3"/>
  <c r="S51" i="3" s="1"/>
  <c r="R50" i="3"/>
  <c r="S50" i="3" s="1"/>
  <c r="R49" i="3"/>
  <c r="S49" i="3" s="1"/>
  <c r="R48" i="3"/>
  <c r="S48" i="3" s="1"/>
  <c r="R47" i="3"/>
  <c r="S47" i="3" s="1"/>
  <c r="R45" i="3"/>
  <c r="S45" i="3" s="1"/>
  <c r="R44" i="3"/>
  <c r="S44" i="3" s="1"/>
  <c r="R40" i="3"/>
  <c r="S40" i="3" s="1"/>
  <c r="R37" i="3"/>
  <c r="S37" i="3" s="1"/>
  <c r="R35" i="3"/>
  <c r="S35" i="3" s="1"/>
  <c r="R33" i="3"/>
  <c r="S33" i="3" s="1"/>
  <c r="R29" i="3"/>
  <c r="S29" i="3" s="1"/>
  <c r="R26" i="3"/>
  <c r="S26" i="3" s="1"/>
  <c r="R25" i="3"/>
  <c r="S25" i="3" s="1"/>
  <c r="R23" i="3"/>
  <c r="S23" i="3" s="1"/>
  <c r="R21" i="3"/>
  <c r="S21" i="3" s="1"/>
  <c r="R7" i="3"/>
  <c r="S7" i="3" s="1"/>
  <c r="R6" i="3"/>
  <c r="S6" i="3" s="1"/>
  <c r="R5" i="3"/>
  <c r="S5" i="3" s="1"/>
  <c r="R4" i="3"/>
  <c r="S4" i="3" s="1"/>
  <c r="R3" i="3"/>
  <c r="S3" i="3" s="1"/>
  <c r="R2" i="3"/>
  <c r="S2" i="3" s="1"/>
  <c r="R22" i="1"/>
  <c r="S22" i="1" s="1"/>
  <c r="R21" i="1"/>
  <c r="S21" i="1" s="1"/>
  <c r="S20" i="1"/>
  <c r="R20" i="1"/>
  <c r="R19" i="1"/>
  <c r="S19" i="1" s="1"/>
  <c r="R18" i="1"/>
  <c r="S18" i="1" s="1"/>
  <c r="R17" i="1"/>
  <c r="S17" i="1" s="1"/>
  <c r="S16" i="1"/>
  <c r="R16" i="1"/>
  <c r="R15" i="1"/>
  <c r="S15" i="1" s="1"/>
  <c r="R9" i="1"/>
  <c r="S9" i="1" s="1"/>
  <c r="S8" i="1"/>
  <c r="R8" i="1"/>
  <c r="R7" i="1"/>
  <c r="S7" i="1" s="1"/>
  <c r="R5" i="1"/>
  <c r="S5" i="1" s="1"/>
  <c r="R4" i="1"/>
  <c r="S4" i="1" s="1"/>
  <c r="S3" i="1"/>
  <c r="R3" i="1"/>
</calcChain>
</file>

<file path=xl/sharedStrings.xml><?xml version="1.0" encoding="utf-8"?>
<sst xmlns="http://schemas.openxmlformats.org/spreadsheetml/2006/main" count="5369" uniqueCount="1100">
  <si>
    <t>第一批7人</t>
    <phoneticPr fontId="1" type="noConversion"/>
  </si>
  <si>
    <t>姓名</t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</si>
  <si>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</si>
  <si>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</si>
  <si>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</si>
  <si>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</si>
  <si>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</si>
  <si>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</si>
  <si>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</si>
  <si>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t>外语成绩</t>
    <phoneticPr fontId="5" type="noConversion"/>
  </si>
  <si>
    <t>政治成绩</t>
    <phoneticPr fontId="5" type="noConversion"/>
  </si>
  <si>
    <t>业务1成绩</t>
  </si>
  <si>
    <t>业务2成绩</t>
  </si>
  <si>
    <t>初试总分</t>
  </si>
  <si>
    <t>外语复试</t>
  </si>
  <si>
    <t>专业复试</t>
  </si>
  <si>
    <t>加试1成绩</t>
  </si>
  <si>
    <t>加试2成绩</t>
  </si>
  <si>
    <t>复试成绩</t>
  </si>
  <si>
    <t>总成绩</t>
  </si>
  <si>
    <t>备注</t>
  </si>
  <si>
    <t>是否拟录取</t>
  </si>
  <si>
    <t>学习方式</t>
  </si>
  <si>
    <t>齐如意</t>
  </si>
  <si>
    <t>100603371310048</t>
  </si>
  <si>
    <t>001</t>
  </si>
  <si>
    <t>经济与管理学院</t>
  </si>
  <si>
    <t>120100</t>
  </si>
  <si>
    <t>管理科学与工程</t>
  </si>
  <si>
    <t>00</t>
  </si>
  <si>
    <t>不区分研究方向</t>
  </si>
  <si>
    <t>是</t>
    <phoneticPr fontId="5" type="noConversion"/>
  </si>
  <si>
    <t>1</t>
  </si>
  <si>
    <t>曾雨</t>
  </si>
  <si>
    <t>103373210014006</t>
  </si>
  <si>
    <t>宋彤彤</t>
  </si>
  <si>
    <t>107923100800100</t>
  </si>
  <si>
    <t>085900</t>
  </si>
  <si>
    <t>土木水利</t>
  </si>
  <si>
    <t>07</t>
  </si>
  <si>
    <t>建筑工程管理</t>
  </si>
  <si>
    <t>2</t>
  </si>
  <si>
    <t>周颖</t>
  </si>
  <si>
    <t>108783423004191</t>
  </si>
  <si>
    <t>否</t>
    <phoneticPr fontId="1" type="noConversion"/>
  </si>
  <si>
    <t>否</t>
    <phoneticPr fontId="5" type="noConversion"/>
  </si>
  <si>
    <t>李菁</t>
  </si>
  <si>
    <t>103783210002434</t>
  </si>
  <si>
    <t>020200</t>
  </si>
  <si>
    <t>应用经济学</t>
  </si>
  <si>
    <t>付雨</t>
  </si>
  <si>
    <t>117993204001617</t>
  </si>
  <si>
    <t>张思远</t>
  </si>
  <si>
    <t>101833212104074</t>
  </si>
  <si>
    <t>第二批14人</t>
    <phoneticPr fontId="1" type="noConversion"/>
  </si>
  <si>
    <t>缺考</t>
  </si>
  <si>
    <t>缺考</t>
    <phoneticPr fontId="5" type="noConversion"/>
  </si>
  <si>
    <t>杨梓怡</t>
  </si>
  <si>
    <t>105203666617620</t>
  </si>
  <si>
    <t>001</t>
    <phoneticPr fontId="5" type="noConversion"/>
  </si>
  <si>
    <t>00</t>
    <phoneticPr fontId="5" type="noConversion"/>
  </si>
  <si>
    <t>郑炀涛</t>
  </si>
  <si>
    <t>105923441904428</t>
  </si>
  <si>
    <t>杨蕾</t>
  </si>
  <si>
    <t>101403002001786</t>
  </si>
  <si>
    <t>程婉莹</t>
  </si>
  <si>
    <t>100383025100847</t>
  </si>
  <si>
    <t>孙雪扬</t>
  </si>
  <si>
    <t>104753025100057</t>
  </si>
  <si>
    <t>刘俊詠</t>
  </si>
  <si>
    <t>101403003002042</t>
  </si>
  <si>
    <t>超招生计划</t>
    <phoneticPr fontId="5" type="noConversion"/>
  </si>
  <si>
    <t>罗海敖</t>
  </si>
  <si>
    <t>106563025100398</t>
  </si>
  <si>
    <t>孙里键</t>
  </si>
  <si>
    <t>105923441203808</t>
  </si>
  <si>
    <t>杨浩勤</t>
  </si>
  <si>
    <t>100273998450186</t>
  </si>
  <si>
    <t>缺考</t>
    <phoneticPr fontId="1" type="noConversion"/>
  </si>
  <si>
    <t>费玮</t>
  </si>
  <si>
    <t>112873210603591</t>
  </si>
  <si>
    <t>史鹏怡</t>
  </si>
  <si>
    <t>100703233312306</t>
  </si>
  <si>
    <t>陈嘉豪</t>
  </si>
  <si>
    <t>107263612400115</t>
  </si>
  <si>
    <t>王佳瑶</t>
  </si>
  <si>
    <t>101403003002179</t>
  </si>
  <si>
    <t>王琪</t>
  </si>
  <si>
    <t>100113436000084</t>
  </si>
  <si>
    <t>外语成绩</t>
  </si>
  <si>
    <t>政治成绩</t>
  </si>
  <si>
    <t>郭晴</t>
  </si>
  <si>
    <t>110753000003429</t>
  </si>
  <si>
    <t>002</t>
  </si>
  <si>
    <t>马克思主义学院</t>
  </si>
  <si>
    <t>030500</t>
  </si>
  <si>
    <t>马克思主义理论</t>
  </si>
  <si>
    <t>王利青</t>
  </si>
  <si>
    <t>101833218216106</t>
  </si>
  <si>
    <t>马鸣邑</t>
  </si>
  <si>
    <t>101833218205495</t>
  </si>
  <si>
    <t>周欣宇</t>
  </si>
  <si>
    <t>104513730000160</t>
  </si>
  <si>
    <t>-</t>
  </si>
  <si>
    <t>张露伟</t>
  </si>
  <si>
    <t>100583370100105</t>
  </si>
  <si>
    <t>孙格格</t>
  </si>
  <si>
    <t>110753000003435</t>
  </si>
  <si>
    <t>赵倓</t>
  </si>
  <si>
    <t>101833218205374</t>
  </si>
  <si>
    <t>周瑞雪</t>
  </si>
  <si>
    <t>104753030500439</t>
  </si>
  <si>
    <t>徐源</t>
  </si>
  <si>
    <t>101403008010008</t>
  </si>
  <si>
    <t>尉冰欣</t>
  </si>
  <si>
    <t>105003107709200</t>
  </si>
  <si>
    <t>李春燕</t>
  </si>
  <si>
    <t>106793000000693</t>
  </si>
  <si>
    <t>李茗清</t>
  </si>
  <si>
    <t>103003211511287</t>
  </si>
  <si>
    <t>付雪菲</t>
  </si>
  <si>
    <t>104253540004503</t>
  </si>
  <si>
    <t>谷少楠</t>
  </si>
  <si>
    <t>102133000013323</t>
  </si>
  <si>
    <t>孙家仪</t>
  </si>
  <si>
    <t>101833218208441</t>
  </si>
  <si>
    <t>卢蒙</t>
  </si>
  <si>
    <t>101833218216452</t>
  </si>
  <si>
    <t>丁旭</t>
  </si>
  <si>
    <t>101833214302469</t>
  </si>
  <si>
    <t>003</t>
  </si>
  <si>
    <t>材料科学与工程学院</t>
  </si>
  <si>
    <t>080500</t>
  </si>
  <si>
    <t>材料科学与工程</t>
  </si>
  <si>
    <t>是</t>
  </si>
  <si>
    <t>高杨</t>
  </si>
  <si>
    <t>101903210302524</t>
  </si>
  <si>
    <t>赵佳龙</t>
  </si>
  <si>
    <t>101903210302399</t>
  </si>
  <si>
    <t>吕笑淳</t>
  </si>
  <si>
    <t>101913210600451</t>
  </si>
  <si>
    <t>敖天宇</t>
  </si>
  <si>
    <t>104593411060160</t>
  </si>
  <si>
    <t>拒绝录取</t>
    <phoneticPr fontId="5" type="noConversion"/>
  </si>
  <si>
    <t>邵岩</t>
  </si>
  <si>
    <t>108783370303753</t>
  </si>
  <si>
    <t>刘文轩</t>
  </si>
  <si>
    <t>101833214325610</t>
  </si>
  <si>
    <t>蒋煜硕</t>
  </si>
  <si>
    <t>101833214302474</t>
  </si>
  <si>
    <t>丛瑞</t>
  </si>
  <si>
    <t>101833214306709</t>
  </si>
  <si>
    <t>陈吉鹏</t>
  </si>
  <si>
    <t>104293375601021</t>
  </si>
  <si>
    <t>01</t>
  </si>
  <si>
    <t>建筑与土木工程材料</t>
  </si>
  <si>
    <t>张晗冰</t>
  </si>
  <si>
    <t>108783340101454</t>
  </si>
  <si>
    <t>被其他学校录取</t>
    <phoneticPr fontId="5" type="noConversion"/>
  </si>
  <si>
    <t>冯玥越</t>
  </si>
  <si>
    <t>108783621104318</t>
  </si>
  <si>
    <t>张晓荣</t>
  </si>
  <si>
    <t>104753085900260</t>
  </si>
  <si>
    <t>王泽儒</t>
  </si>
  <si>
    <t>104293375601034</t>
  </si>
  <si>
    <t>于龙飞</t>
  </si>
  <si>
    <t>101513000007990</t>
  </si>
  <si>
    <t>程涛</t>
  </si>
  <si>
    <t>104753085900454</t>
  </si>
  <si>
    <t>孙展艺</t>
  </si>
  <si>
    <t>104243530008725</t>
  </si>
  <si>
    <t>陆凌燕</t>
  </si>
  <si>
    <t>102983210607390</t>
  </si>
  <si>
    <t>张传政</t>
  </si>
  <si>
    <t>108783340101445</t>
  </si>
  <si>
    <t>李俊彬</t>
  </si>
  <si>
    <t>103863210504580</t>
  </si>
  <si>
    <t>张梦珂</t>
  </si>
  <si>
    <t>106183201000649</t>
  </si>
  <si>
    <t>盛玉</t>
  </si>
  <si>
    <t>104293220702075</t>
  </si>
  <si>
    <t>高梅</t>
  </si>
  <si>
    <t>101413370210370</t>
  </si>
  <si>
    <t>牟秋悦</t>
  </si>
  <si>
    <t>106183201001176</t>
  </si>
  <si>
    <t>郭甜甜</t>
  </si>
  <si>
    <t>103323210304769</t>
  </si>
  <si>
    <t>闫羽</t>
  </si>
  <si>
    <t>101913210100834</t>
  </si>
  <si>
    <t>刘孛媛</t>
  </si>
  <si>
    <t>104633004302564</t>
  </si>
  <si>
    <t>李科</t>
  </si>
  <si>
    <t>101533000002363</t>
  </si>
  <si>
    <t>彭野</t>
  </si>
  <si>
    <t>106233085900245</t>
  </si>
  <si>
    <t>赵琪</t>
  </si>
  <si>
    <t>104293371304456</t>
  </si>
  <si>
    <t>王子俊</t>
  </si>
  <si>
    <t>100083210004398</t>
  </si>
  <si>
    <t>张帅民</t>
  </si>
  <si>
    <t>107023141754407</t>
  </si>
  <si>
    <t>李宝轩</t>
  </si>
  <si>
    <t>101913210600614</t>
  </si>
  <si>
    <t>孙鹏涛</t>
  </si>
  <si>
    <t>101913210100965</t>
  </si>
  <si>
    <t>于安然</t>
  </si>
  <si>
    <t>105363417806592</t>
  </si>
  <si>
    <t>邹函林</t>
  </si>
  <si>
    <t>103323210305025</t>
  </si>
  <si>
    <t>龚帅</t>
  </si>
  <si>
    <t>103863210505249</t>
  </si>
  <si>
    <t>曾星</t>
  </si>
  <si>
    <t>106193085905500</t>
  </si>
  <si>
    <t>卢志芃</t>
  </si>
  <si>
    <t>103193320805331</t>
  </si>
  <si>
    <t>吴瑶琴</t>
  </si>
  <si>
    <t>101513000007991</t>
  </si>
  <si>
    <t>李寿菏</t>
  </si>
  <si>
    <t>104253540009686</t>
  </si>
  <si>
    <t>苏宇航</t>
  </si>
  <si>
    <t>101913210100825</t>
  </si>
  <si>
    <t>王楠楠</t>
  </si>
  <si>
    <t>102913212511505</t>
  </si>
  <si>
    <t>赵璇</t>
  </si>
  <si>
    <t>101533000002620</t>
  </si>
  <si>
    <t>孙兆涛</t>
  </si>
  <si>
    <t>110663810002391</t>
  </si>
  <si>
    <t>段乐乐</t>
  </si>
  <si>
    <t>103893085901028</t>
  </si>
  <si>
    <t>刘韦成</t>
  </si>
  <si>
    <t>106743000001850</t>
  </si>
  <si>
    <t>张天晓</t>
  </si>
  <si>
    <t>104333100703558</t>
  </si>
  <si>
    <t>张攀博</t>
  </si>
  <si>
    <t>104633004301674</t>
  </si>
  <si>
    <t>杨薇冰</t>
  </si>
  <si>
    <t>106993321715946</t>
  </si>
  <si>
    <t>曹旭铮</t>
  </si>
  <si>
    <t>106163085900012</t>
  </si>
  <si>
    <t>吕格格</t>
  </si>
  <si>
    <t>108783340402210</t>
  </si>
  <si>
    <t>李卓君</t>
  </si>
  <si>
    <t>103323210305626</t>
  </si>
  <si>
    <t>史龙清</t>
  </si>
  <si>
    <t>104303371101538</t>
  </si>
  <si>
    <t>谢莹莹</t>
  </si>
  <si>
    <t>104633004302799</t>
  </si>
  <si>
    <t>王艳</t>
  </si>
  <si>
    <t>105363622005742</t>
  </si>
  <si>
    <t>冯明杰</t>
  </si>
  <si>
    <t>106183201000676</t>
  </si>
  <si>
    <t>张澳</t>
  </si>
  <si>
    <t>110783123416781</t>
  </si>
  <si>
    <t>于月娜</t>
  </si>
  <si>
    <t>101533000002696</t>
  </si>
  <si>
    <t>袁梦</t>
  </si>
  <si>
    <t>104753085900022</t>
  </si>
  <si>
    <t>复试不及格</t>
  </si>
  <si>
    <t>宋萍</t>
  </si>
  <si>
    <t>116603205003464</t>
  </si>
  <si>
    <t>曹慧敏</t>
  </si>
  <si>
    <t>104243530002893</t>
  </si>
  <si>
    <t>牟彤彤</t>
  </si>
  <si>
    <t>104293370102650</t>
  </si>
  <si>
    <t>寇雨晴</t>
  </si>
  <si>
    <t>104633004300461</t>
  </si>
  <si>
    <t>原滢璨</t>
  </si>
  <si>
    <t>102983210605329</t>
  </si>
  <si>
    <t>范永锋</t>
  </si>
  <si>
    <t>107043141715270</t>
  </si>
  <si>
    <t>赵祎婷</t>
  </si>
  <si>
    <t>104293370603279</t>
  </si>
  <si>
    <t>杨炜龙</t>
  </si>
  <si>
    <t>102913212511228</t>
  </si>
  <si>
    <t>李德胜</t>
  </si>
  <si>
    <t>104753085900451</t>
  </si>
  <si>
    <t>孟子郁</t>
  </si>
  <si>
    <t>104293130801674</t>
  </si>
  <si>
    <t>段昕怡</t>
  </si>
  <si>
    <t>104293371003979</t>
  </si>
  <si>
    <t>郭鹏飞</t>
  </si>
  <si>
    <t>101913210600630</t>
  </si>
  <si>
    <t>王悦</t>
  </si>
  <si>
    <t>101453000011122</t>
  </si>
  <si>
    <t>张光明</t>
  </si>
  <si>
    <t>104753085900131</t>
  </si>
  <si>
    <t>王海威</t>
  </si>
  <si>
    <t>107033414907987</t>
  </si>
  <si>
    <t>朱梦浩</t>
  </si>
  <si>
    <t>103613210003278</t>
  </si>
  <si>
    <t>骆宇晗</t>
  </si>
  <si>
    <t>106183201000957</t>
  </si>
  <si>
    <t>刘陈亦</t>
  </si>
  <si>
    <t>102983210604038</t>
  </si>
  <si>
    <t>张睿</t>
  </si>
  <si>
    <t>107923098200100</t>
  </si>
  <si>
    <t>陈柏逸</t>
  </si>
  <si>
    <t>107103124705530</t>
  </si>
  <si>
    <t>张化楠</t>
  </si>
  <si>
    <t>104753085900113</t>
  </si>
  <si>
    <t>蔡金原</t>
  </si>
  <si>
    <t>106193085905273</t>
  </si>
  <si>
    <t>周翔</t>
  </si>
  <si>
    <t>111173210014351</t>
  </si>
  <si>
    <t>王晨</t>
  </si>
  <si>
    <t>104293371304436</t>
  </si>
  <si>
    <t>韩俊涛</t>
  </si>
  <si>
    <t>104243530008398</t>
  </si>
  <si>
    <t>张少华</t>
  </si>
  <si>
    <t>107033141104888</t>
  </si>
  <si>
    <t>许毅</t>
  </si>
  <si>
    <t>104973400351282</t>
  </si>
  <si>
    <t>罗煜豪</t>
  </si>
  <si>
    <t>104753085900368</t>
  </si>
  <si>
    <t>张玉鑫</t>
  </si>
  <si>
    <t>106263085900267</t>
  </si>
  <si>
    <t>付恩泽</t>
  </si>
  <si>
    <t>101833216302929</t>
  </si>
  <si>
    <t>陈星宇</t>
  </si>
  <si>
    <t>104303375703952</t>
  </si>
  <si>
    <t>王蕾</t>
  </si>
  <si>
    <t>107103371310186</t>
  </si>
  <si>
    <t>徐辰晗</t>
  </si>
  <si>
    <t>103383210007904</t>
  </si>
  <si>
    <t>凌雨欣</t>
  </si>
  <si>
    <t>102253371107536</t>
  </si>
  <si>
    <t>朱志金</t>
  </si>
  <si>
    <t>114133370906119</t>
  </si>
  <si>
    <t>否</t>
  </si>
  <si>
    <t>拒绝录取</t>
    <phoneticPr fontId="1" type="noConversion"/>
  </si>
  <si>
    <t>张圣浩</t>
  </si>
  <si>
    <t>101833216217464</t>
  </si>
  <si>
    <t>005</t>
  </si>
  <si>
    <t>测绘与勘查工程学院</t>
  </si>
  <si>
    <t>081600</t>
  </si>
  <si>
    <t>测绘科学与技术</t>
  </si>
  <si>
    <t>常润宇</t>
  </si>
  <si>
    <t>101833216202811</t>
  </si>
  <si>
    <t>彭少聪</t>
  </si>
  <si>
    <t>104593411100006</t>
  </si>
  <si>
    <t>辛修义</t>
  </si>
  <si>
    <t>103003210511493</t>
  </si>
  <si>
    <t>张灿</t>
  </si>
  <si>
    <t>104913320106707</t>
  </si>
  <si>
    <t>张圣贤</t>
  </si>
  <si>
    <t>102943211513906</t>
  </si>
  <si>
    <t>刘杰</t>
  </si>
  <si>
    <t>102943211513929</t>
  </si>
  <si>
    <t>胡龙</t>
  </si>
  <si>
    <t>107043153124915</t>
  </si>
  <si>
    <t>刘昊沺</t>
  </si>
  <si>
    <t>104253540006037</t>
  </si>
  <si>
    <t>王兆轩</t>
  </si>
  <si>
    <t>104293371304199</t>
  </si>
  <si>
    <t>02</t>
  </si>
  <si>
    <t>岩土工程</t>
  </si>
  <si>
    <t>杜渊</t>
  </si>
  <si>
    <t>107003610504633</t>
  </si>
  <si>
    <t>王程远</t>
  </si>
  <si>
    <t>101913210600447</t>
  </si>
  <si>
    <t>雷涛</t>
  </si>
  <si>
    <t>104293415605296</t>
  </si>
  <si>
    <t>李凯强</t>
  </si>
  <si>
    <t>101413370911493</t>
  </si>
  <si>
    <t>超出招生计划</t>
  </si>
  <si>
    <t>秦阳东</t>
  </si>
  <si>
    <t>106183202002986</t>
  </si>
  <si>
    <t>加试不及格</t>
  </si>
  <si>
    <t>陈雅丹</t>
  </si>
  <si>
    <t>104253540000868</t>
  </si>
  <si>
    <t>03</t>
  </si>
  <si>
    <t>测绘工程</t>
  </si>
  <si>
    <t>王阳光</t>
  </si>
  <si>
    <t>106163085700519</t>
  </si>
  <si>
    <t>赵彤彤</t>
  </si>
  <si>
    <t>107103620215304</t>
  </si>
  <si>
    <t>秦祝元</t>
  </si>
  <si>
    <t>104253540011110</t>
  </si>
  <si>
    <t>吕明威</t>
  </si>
  <si>
    <t>101903210302507</t>
  </si>
  <si>
    <t>王杰</t>
  </si>
  <si>
    <t>106193085905546</t>
  </si>
  <si>
    <t>冯玉文</t>
  </si>
  <si>
    <t>110783123417683</t>
  </si>
  <si>
    <t>谢东泽</t>
  </si>
  <si>
    <t>104293371504717</t>
  </si>
  <si>
    <t>许兴强</t>
  </si>
  <si>
    <t>105893022012826</t>
  </si>
  <si>
    <t>王慧南</t>
  </si>
  <si>
    <t>104913110302708</t>
  </si>
  <si>
    <t>顾宇森</t>
  </si>
  <si>
    <t>102903210303806</t>
  </si>
  <si>
    <t>杨镰</t>
  </si>
  <si>
    <t>104913310311240</t>
  </si>
  <si>
    <t>丁志辉</t>
  </si>
  <si>
    <t>110753000005142</t>
  </si>
  <si>
    <t>何坤荣</t>
  </si>
  <si>
    <t>106163085900700</t>
  </si>
  <si>
    <t>吴恺</t>
  </si>
  <si>
    <t>105603009100040</t>
  </si>
  <si>
    <t>张自创</t>
  </si>
  <si>
    <t>101123202308555</t>
  </si>
  <si>
    <t>李培歌</t>
  </si>
  <si>
    <t>107103411110714</t>
  </si>
  <si>
    <t>苏浩东</t>
  </si>
  <si>
    <t>103003210509085</t>
  </si>
  <si>
    <t>杨梦瑶</t>
  </si>
  <si>
    <t>107103322408525</t>
  </si>
  <si>
    <t>何志浩</t>
  </si>
  <si>
    <t>101423211105498</t>
  </si>
  <si>
    <t>李欣欣</t>
  </si>
  <si>
    <t>106163085700346</t>
  </si>
  <si>
    <t>谢少俊</t>
  </si>
  <si>
    <t>101533000001728</t>
  </si>
  <si>
    <t>081401</t>
  </si>
  <si>
    <t>吴兴</t>
  </si>
  <si>
    <t>106163085900082</t>
  </si>
  <si>
    <t>张浩民</t>
  </si>
  <si>
    <t>114153370103803</t>
  </si>
  <si>
    <t>张金钊</t>
  </si>
  <si>
    <t>107003370802357</t>
  </si>
  <si>
    <t>温歆硕</t>
  </si>
  <si>
    <t>100163085900090</t>
  </si>
  <si>
    <t>郑淏元</t>
  </si>
  <si>
    <t>101833216302905</t>
  </si>
  <si>
    <t>辛思澄</t>
  </si>
  <si>
    <t>101533000002402</t>
  </si>
  <si>
    <t>王耀明</t>
  </si>
  <si>
    <t>105003057702999</t>
  </si>
  <si>
    <t>张文</t>
  </si>
  <si>
    <t>101833216202810</t>
  </si>
  <si>
    <t>贾越昊</t>
  </si>
  <si>
    <t>118453009016596</t>
  </si>
  <si>
    <t>许雯</t>
  </si>
  <si>
    <t>100053321307887</t>
  </si>
  <si>
    <t>蒋怡君</t>
  </si>
  <si>
    <t>101833216316342</t>
  </si>
  <si>
    <t>李玉振</t>
  </si>
  <si>
    <t>104303371301672</t>
  </si>
  <si>
    <t>吴啸辰</t>
  </si>
  <si>
    <t>106133081400180</t>
  </si>
  <si>
    <r>
      <t>业务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成绩</t>
    </r>
  </si>
  <si>
    <r>
      <t>业务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成绩</t>
    </r>
  </si>
  <si>
    <r>
      <t>加试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成绩</t>
    </r>
  </si>
  <si>
    <r>
      <t>加试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成绩</t>
    </r>
  </si>
  <si>
    <t>曲志洪</t>
  </si>
  <si>
    <t>101913210600463</t>
  </si>
  <si>
    <t>007</t>
  </si>
  <si>
    <t>市政与环境工程学院</t>
  </si>
  <si>
    <t>05</t>
  </si>
  <si>
    <t>市政工程</t>
  </si>
  <si>
    <t>加试不合格</t>
  </si>
  <si>
    <t>程迪</t>
  </si>
  <si>
    <t>103323210205703</t>
  </si>
  <si>
    <t>王立君</t>
  </si>
  <si>
    <t>104293370302865</t>
  </si>
  <si>
    <t>郑阳</t>
  </si>
  <si>
    <t>106573520818753</t>
  </si>
  <si>
    <t>刘陈</t>
  </si>
  <si>
    <t>108783342903418</t>
  </si>
  <si>
    <t>曾子洋</t>
  </si>
  <si>
    <t>104293211201997</t>
  </si>
  <si>
    <t>陈威</t>
  </si>
  <si>
    <t>108783340101393</t>
  </si>
  <si>
    <t>张海洋</t>
  </si>
  <si>
    <t>101073022011224</t>
  </si>
  <si>
    <t>张雨竹</t>
  </si>
  <si>
    <t>100053232507627</t>
  </si>
  <si>
    <t>陈学亮</t>
  </si>
  <si>
    <t>102903210109578</t>
  </si>
  <si>
    <t>陈建宇</t>
  </si>
  <si>
    <t>103893085901391</t>
  </si>
  <si>
    <t>闻照</t>
  </si>
  <si>
    <t>111173210001897</t>
  </si>
  <si>
    <t>刘禹</t>
  </si>
  <si>
    <t>101073022010778</t>
  </si>
  <si>
    <t>黄鑫</t>
  </si>
  <si>
    <t>106163085900685</t>
  </si>
  <si>
    <t>张凌毓</t>
  </si>
  <si>
    <t>104293211201996</t>
  </si>
  <si>
    <t>107033514909192</t>
  </si>
  <si>
    <t>徐梦琪</t>
  </si>
  <si>
    <t>101913210100971</t>
  </si>
  <si>
    <t>滕传奇</t>
  </si>
  <si>
    <t>101913210100839</t>
  </si>
  <si>
    <t>袁彪</t>
  </si>
  <si>
    <t>102943210110945</t>
  </si>
  <si>
    <t>张思奥</t>
  </si>
  <si>
    <t>101533000003534</t>
  </si>
  <si>
    <t>徐玉杰</t>
  </si>
  <si>
    <t>108783371003796</t>
  </si>
  <si>
    <t>夏子辰</t>
  </si>
  <si>
    <t>104913310311280</t>
  </si>
  <si>
    <t>杨文龙</t>
  </si>
  <si>
    <t>101073022011166</t>
  </si>
  <si>
    <t>陈浩</t>
  </si>
  <si>
    <t>102913212406309</t>
  </si>
  <si>
    <t>张竣淞</t>
  </si>
  <si>
    <t>106183202002908</t>
  </si>
  <si>
    <t>李厚仁</t>
  </si>
  <si>
    <t>108783340101249</t>
  </si>
  <si>
    <t>吴国界</t>
  </si>
  <si>
    <t>102913212406316</t>
  </si>
  <si>
    <t>胡慧翔</t>
  </si>
  <si>
    <t>103323210205851</t>
  </si>
  <si>
    <t>周肖</t>
  </si>
  <si>
    <t>104293370603220</t>
  </si>
  <si>
    <t>杜凯琪</t>
  </si>
  <si>
    <t>107003415503549</t>
  </si>
  <si>
    <t>张洪荣</t>
  </si>
  <si>
    <t>104293375600613</t>
  </si>
  <si>
    <t>王睿</t>
  </si>
  <si>
    <t>102133000012284</t>
  </si>
  <si>
    <t>方振</t>
  </si>
  <si>
    <t>103593210014110</t>
  </si>
  <si>
    <t>李朝阳</t>
  </si>
  <si>
    <t>116463210016360</t>
  </si>
  <si>
    <t>刘美琪</t>
  </si>
  <si>
    <t>104293614305589</t>
  </si>
  <si>
    <t>张扬</t>
  </si>
  <si>
    <t>101533000003776</t>
  </si>
  <si>
    <t>06</t>
  </si>
  <si>
    <t>暖通空调工程</t>
  </si>
  <si>
    <t>葛彦禄</t>
  </si>
  <si>
    <t>101533000003703</t>
  </si>
  <si>
    <t>林陆洋</t>
  </si>
  <si>
    <t>101413210503377</t>
  </si>
  <si>
    <t>徐剑</t>
  </si>
  <si>
    <t>101533000003852</t>
  </si>
  <si>
    <t>王亚圣</t>
  </si>
  <si>
    <t>103373210015835</t>
  </si>
  <si>
    <t>牛博雅</t>
  </si>
  <si>
    <t>101533000003621</t>
  </si>
  <si>
    <t>周志超</t>
  </si>
  <si>
    <t>102913212407778</t>
  </si>
  <si>
    <t>席海洋</t>
  </si>
  <si>
    <t>101883210500535</t>
  </si>
  <si>
    <t>岳耀帅</t>
  </si>
  <si>
    <t>101533000003879</t>
  </si>
  <si>
    <t>刘建凯</t>
  </si>
  <si>
    <t>101533000003890</t>
  </si>
  <si>
    <t>张嘉桐</t>
  </si>
  <si>
    <t>101533000003646</t>
  </si>
  <si>
    <t>曹皓然</t>
  </si>
  <si>
    <t>101533000003793</t>
  </si>
  <si>
    <t>李雪</t>
  </si>
  <si>
    <t>104303371401896</t>
  </si>
  <si>
    <t>武宏宇</t>
  </si>
  <si>
    <t>101123202311891</t>
  </si>
  <si>
    <t>万佳鑫</t>
  </si>
  <si>
    <t>106163085900683</t>
  </si>
  <si>
    <t>李相国</t>
  </si>
  <si>
    <t>101533000003833</t>
  </si>
  <si>
    <t>刘千汇</t>
  </si>
  <si>
    <t>102553230003050</t>
  </si>
  <si>
    <t>张震</t>
  </si>
  <si>
    <t>101533000003872</t>
  </si>
  <si>
    <t>李鸿雁</t>
  </si>
  <si>
    <t>104303321100253</t>
  </si>
  <si>
    <t>张卫超</t>
  </si>
  <si>
    <t>100053220707385</t>
  </si>
  <si>
    <t>罗超</t>
  </si>
  <si>
    <t>106233085900335</t>
  </si>
  <si>
    <t>张晓玉</t>
  </si>
  <si>
    <t>104293133001726</t>
  </si>
  <si>
    <t>倪汝君</t>
  </si>
  <si>
    <t>102523210004317</t>
  </si>
  <si>
    <t>吴恩泽</t>
  </si>
  <si>
    <t>101123202311893</t>
  </si>
  <si>
    <t>杨玉岐</t>
  </si>
  <si>
    <t>101533000003795</t>
  </si>
  <si>
    <t>周瑾根</t>
  </si>
  <si>
    <t>101123202311848</t>
  </si>
  <si>
    <t>杨雪龙</t>
  </si>
  <si>
    <t>102913212411275</t>
  </si>
  <si>
    <t>陈娜娜</t>
  </si>
  <si>
    <t>101533000003920</t>
  </si>
  <si>
    <t>高艳</t>
  </si>
  <si>
    <t>101533000003652</t>
  </si>
  <si>
    <t>李怡秦</t>
  </si>
  <si>
    <t>105363432109065</t>
  </si>
  <si>
    <t>杨瑞潇</t>
  </si>
  <si>
    <t>102913212410621</t>
  </si>
  <si>
    <t>刘佳丽</t>
  </si>
  <si>
    <t>105363430608978</t>
  </si>
  <si>
    <t>吴乔峰</t>
  </si>
  <si>
    <t>103593210013514</t>
  </si>
  <si>
    <t>杜嘉政</t>
  </si>
  <si>
    <t>100053141606438</t>
  </si>
  <si>
    <t>王一昕</t>
  </si>
  <si>
    <t>105363141509127</t>
  </si>
  <si>
    <t>赵梓翔</t>
  </si>
  <si>
    <t>101413210403310</t>
  </si>
  <si>
    <t>景敬</t>
  </si>
  <si>
    <t>100803013030150</t>
  </si>
  <si>
    <t>孙杰</t>
  </si>
  <si>
    <t>101533000003629</t>
  </si>
  <si>
    <t>刘蕾</t>
  </si>
  <si>
    <t>101533000003863</t>
  </si>
  <si>
    <t>申文妍</t>
  </si>
  <si>
    <t>101533000003782</t>
  </si>
  <si>
    <t>夏佳乐</t>
  </si>
  <si>
    <t>102553230005754</t>
  </si>
  <si>
    <t>李宝全</t>
  </si>
  <si>
    <t>144303062000074</t>
  </si>
  <si>
    <t>085700</t>
  </si>
  <si>
    <t>资源与环境</t>
  </si>
  <si>
    <t>环境工程</t>
  </si>
  <si>
    <t>樊闯宇</t>
  </si>
  <si>
    <t>104293134801773</t>
  </si>
  <si>
    <t>徐楠</t>
  </si>
  <si>
    <t>103633103001194</t>
  </si>
  <si>
    <t>刘禹泽</t>
  </si>
  <si>
    <t>103003210800839</t>
  </si>
  <si>
    <t>豆紫轩</t>
  </si>
  <si>
    <t>105123210465535</t>
  </si>
  <si>
    <t>徐静霞</t>
  </si>
  <si>
    <t>102553230005480</t>
  </si>
  <si>
    <t>董天斌</t>
  </si>
  <si>
    <t>104463123408234</t>
  </si>
  <si>
    <t>刘芊卉</t>
  </si>
  <si>
    <t>101833216406727</t>
  </si>
  <si>
    <t>娄思雨</t>
  </si>
  <si>
    <t>104313580004498</t>
  </si>
  <si>
    <t>汤镇豪</t>
  </si>
  <si>
    <t>104293371705016</t>
  </si>
  <si>
    <t>张婷婷</t>
  </si>
  <si>
    <t>103613210005793</t>
  </si>
  <si>
    <t>金焕</t>
  </si>
  <si>
    <t>100603413507006</t>
  </si>
  <si>
    <t>梁伟纯</t>
  </si>
  <si>
    <t>101833216412881</t>
  </si>
  <si>
    <t>孙振楠</t>
  </si>
  <si>
    <t>101513000012606</t>
  </si>
  <si>
    <t>栾庆爽</t>
  </si>
  <si>
    <t>104333100502601</t>
  </si>
  <si>
    <t>陈高峰</t>
  </si>
  <si>
    <t>102953211410638</t>
  </si>
  <si>
    <t>郑晓琳</t>
  </si>
  <si>
    <t>100583371400111</t>
  </si>
  <si>
    <t>张竞霜</t>
  </si>
  <si>
    <t>100583370500025</t>
  </si>
  <si>
    <t>李高鹏</t>
  </si>
  <si>
    <t>102913210603747</t>
  </si>
  <si>
    <t>081404</t>
  </si>
  <si>
    <t>供热、供燃气、通风及空调工程</t>
  </si>
  <si>
    <t>钮鑫鑫</t>
  </si>
  <si>
    <t>106113510080242</t>
  </si>
  <si>
    <t>孙博崇</t>
  </si>
  <si>
    <t>104243530008955</t>
  </si>
  <si>
    <t>王一诺</t>
  </si>
  <si>
    <t>107033130904394</t>
  </si>
  <si>
    <t>王兆喆</t>
  </si>
  <si>
    <t>105363231509157</t>
  </si>
  <si>
    <t>张宝月</t>
  </si>
  <si>
    <t>101533000003786</t>
  </si>
  <si>
    <t>尹志鹏</t>
  </si>
  <si>
    <t>107103415111862</t>
  </si>
  <si>
    <t>覃昊</t>
  </si>
  <si>
    <t>106133081400394</t>
  </si>
  <si>
    <t>谢万强</t>
  </si>
  <si>
    <t>104293371504780</t>
  </si>
  <si>
    <t>朱明珠</t>
  </si>
  <si>
    <t>100553000102198</t>
  </si>
  <si>
    <t>083000</t>
  </si>
  <si>
    <t>环境科学与工程</t>
  </si>
  <si>
    <t>刘倩桐</t>
  </si>
  <si>
    <t>101833216406121</t>
  </si>
  <si>
    <t>田佳豪</t>
  </si>
  <si>
    <t>107033613401052</t>
  </si>
  <si>
    <t>李佳</t>
  </si>
  <si>
    <t>101513000009979</t>
  </si>
  <si>
    <t>王雨然</t>
  </si>
  <si>
    <t>107033370206708</t>
  </si>
  <si>
    <t>顾程程</t>
  </si>
  <si>
    <t>101863210504950</t>
  </si>
  <si>
    <t>刘孟钰</t>
  </si>
  <si>
    <t>114143115043296</t>
  </si>
  <si>
    <t>庞美晶</t>
  </si>
  <si>
    <t>104293142701924</t>
  </si>
  <si>
    <t>081403</t>
  </si>
  <si>
    <t>钟子哲</t>
  </si>
  <si>
    <t>100803016040038</t>
  </si>
  <si>
    <t>李祎隆</t>
  </si>
  <si>
    <t>102953211400297</t>
  </si>
  <si>
    <t>梁利业</t>
  </si>
  <si>
    <t>100053220707383</t>
  </si>
  <si>
    <t>胥毅豪</t>
  </si>
  <si>
    <t>106233085900322</t>
  </si>
  <si>
    <t>周扬</t>
  </si>
  <si>
    <t>103593210007063</t>
  </si>
  <si>
    <t>晏新月</t>
  </si>
  <si>
    <t>106973413021467</t>
  </si>
  <si>
    <t>王雪迪</t>
  </si>
  <si>
    <t>104293371504784</t>
  </si>
  <si>
    <t>胡茜</t>
  </si>
  <si>
    <t>106173202005265</t>
  </si>
  <si>
    <t>史文彬</t>
  </si>
  <si>
    <t>107033231105791</t>
  </si>
  <si>
    <t>卢浩若</t>
  </si>
  <si>
    <t>107033415108009</t>
  </si>
  <si>
    <t>刘畅</t>
  </si>
  <si>
    <t>107033415308078</t>
  </si>
  <si>
    <t>陈奕翔</t>
  </si>
  <si>
    <t>101123202311773</t>
  </si>
  <si>
    <t>袁志微</t>
  </si>
  <si>
    <t>105363220706383</t>
  </si>
  <si>
    <t>008</t>
  </si>
  <si>
    <t>交通科学与工程学院</t>
  </si>
  <si>
    <t>081406</t>
  </si>
  <si>
    <t>桥梁与隧道工程</t>
  </si>
  <si>
    <t>王鼎盛</t>
  </si>
  <si>
    <t>103863210504306</t>
  </si>
  <si>
    <t>罗仲春</t>
  </si>
  <si>
    <t>106183201000260</t>
  </si>
  <si>
    <t>安娜</t>
  </si>
  <si>
    <t>107103514613524</t>
  </si>
  <si>
    <t>086100</t>
  </si>
  <si>
    <t>交通运输</t>
  </si>
  <si>
    <t>道路工程</t>
  </si>
  <si>
    <t>张鹏</t>
  </si>
  <si>
    <t>107103370109429</t>
  </si>
  <si>
    <t>高龙志</t>
  </si>
  <si>
    <t>100053370109019</t>
  </si>
  <si>
    <t>张淋萱</t>
  </si>
  <si>
    <t>104593411110049</t>
  </si>
  <si>
    <t>张盛玉</t>
  </si>
  <si>
    <t>107103370309748</t>
  </si>
  <si>
    <t>李和</t>
  </si>
  <si>
    <t>105363141107035</t>
  </si>
  <si>
    <t>刘嘉鹏</t>
  </si>
  <si>
    <t>107103370209612</t>
  </si>
  <si>
    <t>陈敏宸</t>
  </si>
  <si>
    <t>107103613301876</t>
  </si>
  <si>
    <t>谢明秀</t>
  </si>
  <si>
    <t>102253370206730</t>
  </si>
  <si>
    <t>李晨铭</t>
  </si>
  <si>
    <t>102983211202156</t>
  </si>
  <si>
    <t>张晓驰</t>
  </si>
  <si>
    <t>101073022060621</t>
  </si>
  <si>
    <t>王泽宇</t>
  </si>
  <si>
    <t>100053134305572</t>
  </si>
  <si>
    <t>赵红丽</t>
  </si>
  <si>
    <t>104883514813808</t>
  </si>
  <si>
    <t>加试不及格</t>
    <phoneticPr fontId="5" type="noConversion"/>
  </si>
  <si>
    <t>范达</t>
  </si>
  <si>
    <t>105363410806524</t>
  </si>
  <si>
    <t>霍炳元</t>
  </si>
  <si>
    <t>100043150206859</t>
  </si>
  <si>
    <t>张恒</t>
  </si>
  <si>
    <t>107103322108474</t>
  </si>
  <si>
    <t>王奕野</t>
  </si>
  <si>
    <t>102853210020725</t>
  </si>
  <si>
    <t>吴正云</t>
  </si>
  <si>
    <t>104043086100051</t>
  </si>
  <si>
    <t>李文静</t>
  </si>
  <si>
    <t>116463210014695</t>
  </si>
  <si>
    <t>邱德宇</t>
  </si>
  <si>
    <t>106183203003676</t>
  </si>
  <si>
    <t>王慧君</t>
  </si>
  <si>
    <t>106183203003248</t>
  </si>
  <si>
    <t>于洪旭</t>
  </si>
  <si>
    <t>101073022060568</t>
  </si>
  <si>
    <t>李莉</t>
  </si>
  <si>
    <t>106183203003422</t>
  </si>
  <si>
    <t>王乐</t>
  </si>
  <si>
    <t>100593124202199</t>
  </si>
  <si>
    <t>刘培祺</t>
  </si>
  <si>
    <t>106183203003557</t>
  </si>
  <si>
    <t>李建</t>
  </si>
  <si>
    <t>105363432405528</t>
  </si>
  <si>
    <t>孙骏超</t>
  </si>
  <si>
    <t>104883340505497</t>
  </si>
  <si>
    <t>白雪</t>
  </si>
  <si>
    <t>107103134706096</t>
  </si>
  <si>
    <t>107103423512382</t>
  </si>
  <si>
    <t>甘海涛</t>
  </si>
  <si>
    <t>106183201001706</t>
  </si>
  <si>
    <t>梁瑜</t>
  </si>
  <si>
    <t>104883142704487</t>
  </si>
  <si>
    <t>钱芳</t>
  </si>
  <si>
    <t>107103340708741</t>
  </si>
  <si>
    <t>王文轩</t>
  </si>
  <si>
    <t>102903210209081</t>
  </si>
  <si>
    <t>刘梦杰</t>
  </si>
  <si>
    <t>106183203003276</t>
  </si>
  <si>
    <t>王雪君</t>
  </si>
  <si>
    <t>100053132204911</t>
  </si>
  <si>
    <t>张敏</t>
  </si>
  <si>
    <t>106183201001879</t>
  </si>
  <si>
    <t>曹宇飞</t>
  </si>
  <si>
    <t>104973400355425</t>
  </si>
  <si>
    <t>田涛铭</t>
  </si>
  <si>
    <t>101073022060415</t>
  </si>
  <si>
    <t>赵庚</t>
  </si>
  <si>
    <t>116643137146209</t>
  </si>
  <si>
    <t>贾午阳</t>
  </si>
  <si>
    <t>101073022060182</t>
  </si>
  <si>
    <t>辛龙</t>
  </si>
  <si>
    <t>106183201001907</t>
  </si>
  <si>
    <t>贾天意</t>
  </si>
  <si>
    <t>107103330408610</t>
  </si>
  <si>
    <t>王智慧</t>
  </si>
  <si>
    <t>102983211202172</t>
  </si>
  <si>
    <t>陈一</t>
  </si>
  <si>
    <t>107103370109411</t>
  </si>
  <si>
    <t>陈薇玉</t>
  </si>
  <si>
    <t>101503809002754</t>
  </si>
  <si>
    <t>杨丽娟</t>
  </si>
  <si>
    <t>107103621815871</t>
  </si>
  <si>
    <t>王琛</t>
  </si>
  <si>
    <t>107103613301814</t>
  </si>
  <si>
    <t>宋学添</t>
  </si>
  <si>
    <t>107103211907760</t>
  </si>
  <si>
    <t>交通工程</t>
  </si>
  <si>
    <t>张哲</t>
  </si>
  <si>
    <t>101073022060642</t>
  </si>
  <si>
    <t>何志伟</t>
  </si>
  <si>
    <t>103593210014587</t>
  </si>
  <si>
    <t>刘洁玉</t>
  </si>
  <si>
    <t>100053613412735</t>
  </si>
  <si>
    <t>段梦月</t>
  </si>
  <si>
    <t>104243530004846</t>
  </si>
  <si>
    <t>范荣盛</t>
  </si>
  <si>
    <t>104883512013733</t>
  </si>
  <si>
    <t>韩梦真</t>
  </si>
  <si>
    <t>105363650607100</t>
  </si>
  <si>
    <t>杨蓬</t>
  </si>
  <si>
    <t>106133086100087</t>
  </si>
  <si>
    <t>姜舒</t>
  </si>
  <si>
    <t>104243530008605</t>
  </si>
  <si>
    <t>胥叶</t>
  </si>
  <si>
    <t>106183203003398</t>
  </si>
  <si>
    <t>杨灿</t>
  </si>
  <si>
    <t>102903210204533</t>
  </si>
  <si>
    <t>于瑞璟</t>
  </si>
  <si>
    <t>104243530004844</t>
  </si>
  <si>
    <t>徐焕泽</t>
  </si>
  <si>
    <t>104043086100079</t>
  </si>
  <si>
    <t>谢德济</t>
  </si>
  <si>
    <t>101413210904934</t>
  </si>
  <si>
    <t>庞怡丹</t>
  </si>
  <si>
    <t>107103370209622</t>
  </si>
  <si>
    <t>吴恒涛</t>
  </si>
  <si>
    <t>101513000008622</t>
  </si>
  <si>
    <t>李哲</t>
  </si>
  <si>
    <t>101513000007922</t>
  </si>
  <si>
    <t>董燕</t>
  </si>
  <si>
    <t>102913212506330</t>
  </si>
  <si>
    <t>赵一韩</t>
  </si>
  <si>
    <t>106573501627149</t>
  </si>
  <si>
    <t>桥隧工程</t>
  </si>
  <si>
    <t>刘仁澎</t>
  </si>
  <si>
    <t>101513000007917</t>
  </si>
  <si>
    <t>池涵</t>
  </si>
  <si>
    <t>106183201000615</t>
  </si>
  <si>
    <t>王晴</t>
  </si>
  <si>
    <t>114133370906117</t>
  </si>
  <si>
    <t>张朋飞</t>
  </si>
  <si>
    <t>104753085900047</t>
  </si>
  <si>
    <t>李瑞涛</t>
  </si>
  <si>
    <t>107103220707922</t>
  </si>
  <si>
    <t>刘澳</t>
  </si>
  <si>
    <t>101073022060279</t>
  </si>
  <si>
    <t>王晓东</t>
  </si>
  <si>
    <t>102253230403370</t>
  </si>
  <si>
    <t>刘姿汝</t>
  </si>
  <si>
    <t>100053131804852</t>
  </si>
  <si>
    <t>赵长友</t>
  </si>
  <si>
    <t>106573520717682</t>
  </si>
  <si>
    <t>耿凡博</t>
  </si>
  <si>
    <t>101513000008623</t>
  </si>
  <si>
    <t>赵寿龙</t>
  </si>
  <si>
    <t>101073022060657</t>
  </si>
  <si>
    <t>张宇</t>
  </si>
  <si>
    <t>104313580003879</t>
  </si>
  <si>
    <t>009</t>
  </si>
  <si>
    <t>应急科学与工程学院</t>
  </si>
  <si>
    <t>安全工程</t>
  </si>
  <si>
    <t>李超群</t>
  </si>
  <si>
    <t>105363342910787</t>
  </si>
  <si>
    <t>杨硕</t>
  </si>
  <si>
    <t>101073022100647</t>
  </si>
  <si>
    <t>曹嘉雯</t>
  </si>
  <si>
    <t>102933210508461</t>
  </si>
  <si>
    <t>杜刘祥</t>
  </si>
  <si>
    <t>104603999090601</t>
  </si>
  <si>
    <t>马晓茹</t>
  </si>
  <si>
    <t>105003067704660</t>
  </si>
  <si>
    <t>谭作</t>
  </si>
  <si>
    <t>106183207005674</t>
  </si>
  <si>
    <t>许鑫皖</t>
  </si>
  <si>
    <t>104863208013199</t>
  </si>
  <si>
    <t>李苏琪</t>
  </si>
  <si>
    <t>112763821021479</t>
  </si>
  <si>
    <t>李皇瑶</t>
  </si>
  <si>
    <t>106743000007274</t>
  </si>
  <si>
    <t>崔亚兵</t>
  </si>
  <si>
    <t>105343141305217</t>
  </si>
  <si>
    <t>时培昌</t>
  </si>
  <si>
    <t>101573000004370</t>
  </si>
  <si>
    <t>康维伟</t>
  </si>
  <si>
    <t>103713214001923</t>
  </si>
  <si>
    <t>陈甜</t>
  </si>
  <si>
    <t>107043114114775</t>
  </si>
  <si>
    <t>王俊诚</t>
  </si>
  <si>
    <t>104253540001140</t>
  </si>
  <si>
    <t>段彬彬</t>
  </si>
  <si>
    <t>104313580005246</t>
  </si>
  <si>
    <t>海淼</t>
  </si>
  <si>
    <t>107043161181988</t>
  </si>
  <si>
    <t>张锐</t>
  </si>
  <si>
    <t>104593410670038</t>
  </si>
  <si>
    <t>刘文涛</t>
  </si>
  <si>
    <t>110753000006635</t>
  </si>
  <si>
    <t>田野</t>
  </si>
  <si>
    <t>102953211913566</t>
  </si>
  <si>
    <t>张宇晗</t>
  </si>
  <si>
    <t>101863210403251</t>
  </si>
  <si>
    <t>卫晓阳</t>
  </si>
  <si>
    <t>101123202309374</t>
  </si>
  <si>
    <t>105363416611003</t>
  </si>
  <si>
    <t>陈超</t>
  </si>
  <si>
    <t>106743000017019</t>
  </si>
  <si>
    <t>胡迅捷</t>
  </si>
  <si>
    <t>100583370200040</t>
  </si>
  <si>
    <t>周登</t>
  </si>
  <si>
    <t>104973400342432</t>
  </si>
  <si>
    <t>张明凤</t>
  </si>
  <si>
    <t>106263085900324</t>
  </si>
  <si>
    <t>刘雪婷</t>
  </si>
  <si>
    <t>106743000000922</t>
  </si>
  <si>
    <t>王小希</t>
  </si>
  <si>
    <t>101413220707518</t>
  </si>
  <si>
    <t>田泽航</t>
  </si>
  <si>
    <t>100383085700043</t>
  </si>
  <si>
    <t>葛凌宇</t>
  </si>
  <si>
    <t>102903211201457</t>
  </si>
  <si>
    <t>仉元梦</t>
  </si>
  <si>
    <t>100083210009960</t>
  </si>
  <si>
    <t>钟若彤</t>
  </si>
  <si>
    <t>105893022013100</t>
  </si>
  <si>
    <t>006</t>
  </si>
  <si>
    <t>土木工程学院</t>
  </si>
  <si>
    <t>081405</t>
  </si>
  <si>
    <t>防灾减灾工程及防护工程</t>
  </si>
  <si>
    <t>王清平</t>
  </si>
  <si>
    <t>106183201001082</t>
  </si>
  <si>
    <t>胡顺超</t>
  </si>
  <si>
    <t>106183201000683</t>
  </si>
  <si>
    <t>郄汝琛</t>
  </si>
  <si>
    <t>101073022010853</t>
  </si>
  <si>
    <t>郑傲</t>
  </si>
  <si>
    <t>103513330604145</t>
  </si>
  <si>
    <t>徐敏杰</t>
  </si>
  <si>
    <t>101533000001721</t>
  </si>
  <si>
    <t>常亚</t>
  </si>
  <si>
    <t>106573520414179</t>
  </si>
  <si>
    <t>罗鹏</t>
  </si>
  <si>
    <t>106183201000587</t>
  </si>
  <si>
    <t>李银燕</t>
  </si>
  <si>
    <t>106183201001273</t>
  </si>
  <si>
    <t>张旭</t>
  </si>
  <si>
    <t>106183202002776</t>
  </si>
  <si>
    <t>赵明英</t>
  </si>
  <si>
    <t>107103131405748</t>
  </si>
  <si>
    <t>孟楚乔</t>
  </si>
  <si>
    <t>101833216302930</t>
  </si>
  <si>
    <t>081402</t>
  </si>
  <si>
    <t>结构工程</t>
  </si>
  <si>
    <t>丁澳</t>
  </si>
  <si>
    <t>102903210301547</t>
  </si>
  <si>
    <t>张洪涛</t>
  </si>
  <si>
    <t>102903210301548</t>
  </si>
  <si>
    <t>刘露露</t>
  </si>
  <si>
    <t>102903210303741</t>
  </si>
  <si>
    <t>殷宇超</t>
  </si>
  <si>
    <t>103323210303001</t>
  </si>
  <si>
    <t>付连鹏</t>
  </si>
  <si>
    <t>101533000002407</t>
  </si>
  <si>
    <t>杜棱</t>
  </si>
  <si>
    <t>106163085900493</t>
  </si>
  <si>
    <t>吴霞</t>
  </si>
  <si>
    <t>106193085905615</t>
  </si>
  <si>
    <t>朱毅</t>
  </si>
  <si>
    <t>103863210504004</t>
  </si>
  <si>
    <t>陈佳新</t>
  </si>
  <si>
    <t>101533000002395</t>
  </si>
  <si>
    <t>房雨</t>
  </si>
  <si>
    <t>102913210607928</t>
  </si>
  <si>
    <t>加试不合格</t>
    <phoneticPr fontId="5" type="noConversion"/>
  </si>
  <si>
    <t>王梓先</t>
  </si>
  <si>
    <t>102133000013504</t>
  </si>
  <si>
    <t>张润泽</t>
  </si>
  <si>
    <t>106133085900357</t>
  </si>
  <si>
    <t>侯欣雨</t>
  </si>
  <si>
    <t>106743000004188</t>
  </si>
  <si>
    <t>张志新</t>
  </si>
  <si>
    <t>107033135704732</t>
  </si>
  <si>
    <t>陈攀</t>
  </si>
  <si>
    <t>103843214118735</t>
  </si>
  <si>
    <t>徐凯文</t>
  </si>
  <si>
    <t>106113016080056</t>
  </si>
  <si>
    <t>冯思彤</t>
  </si>
  <si>
    <t>101533000002063</t>
  </si>
  <si>
    <t>刘昊坤</t>
  </si>
  <si>
    <t>101913210600521</t>
  </si>
  <si>
    <t>冯攀</t>
  </si>
  <si>
    <t>105963000000972</t>
  </si>
  <si>
    <t>04</t>
  </si>
  <si>
    <t>张敬铖</t>
  </si>
  <si>
    <t>104303370300606</t>
  </si>
  <si>
    <t>邝梅城</t>
  </si>
  <si>
    <t>107033220705701</t>
  </si>
  <si>
    <t>谭伟</t>
  </si>
  <si>
    <t>106113516080828</t>
  </si>
  <si>
    <t>杨枭</t>
  </si>
  <si>
    <t>101863210501032</t>
  </si>
  <si>
    <t>010</t>
  </si>
  <si>
    <t>电气与计算机学院</t>
  </si>
  <si>
    <t>085400</t>
  </si>
  <si>
    <t>电子信息</t>
  </si>
  <si>
    <t>101833215323046</t>
  </si>
  <si>
    <t>刘新宇</t>
  </si>
  <si>
    <t>101863210501037</t>
  </si>
  <si>
    <t>杨金驰</t>
  </si>
  <si>
    <t>115353371601823</t>
  </si>
  <si>
    <t>116603204002037</t>
  </si>
  <si>
    <t>104243530003596</t>
  </si>
  <si>
    <t>王志昊</t>
  </si>
  <si>
    <t>100283130900066</t>
  </si>
  <si>
    <t>105003067704593</t>
  </si>
  <si>
    <t>107323001684483</t>
  </si>
  <si>
    <t>115353422601908</t>
  </si>
  <si>
    <t>101863210505076</t>
  </si>
  <si>
    <t>101833215502764</t>
  </si>
  <si>
    <t>106173201002062</t>
  </si>
  <si>
    <t>姜冬辉</t>
    <phoneticPr fontId="1" type="noConversion"/>
  </si>
  <si>
    <t>101863210501040</t>
  </si>
  <si>
    <t>103563370304480</t>
  </si>
  <si>
    <t>102953211901576</t>
  </si>
  <si>
    <t>105363641311202</t>
  </si>
  <si>
    <t>106233085801319</t>
  </si>
  <si>
    <t>102123085410074</t>
  </si>
  <si>
    <t>101833215502777</t>
  </si>
  <si>
    <t>116643137166122</t>
  </si>
  <si>
    <t>101073022100272</t>
  </si>
  <si>
    <t>100573122821757</t>
  </si>
  <si>
    <t>104953000001812</t>
  </si>
  <si>
    <t>100793000002750</t>
  </si>
  <si>
    <t>085800</t>
  </si>
  <si>
    <t>101093015141894</t>
  </si>
  <si>
    <t>复试不及格</t>
    <phoneticPr fontId="5" type="noConversion"/>
  </si>
  <si>
    <t>105003067705371</t>
  </si>
  <si>
    <t>102143411304663</t>
  </si>
  <si>
    <t>105003067704413</t>
  </si>
  <si>
    <t>104333100502737</t>
  </si>
  <si>
    <t>103563341103820</t>
  </si>
  <si>
    <t>105543622301300</t>
  </si>
  <si>
    <t>冯振辉</t>
  </si>
  <si>
    <t>101863210500561</t>
  </si>
  <si>
    <t>罗傲</t>
  </si>
  <si>
    <t>100823100200987</t>
  </si>
  <si>
    <t>能源动力</t>
  </si>
  <si>
    <t>王梓贤</t>
  </si>
  <si>
    <t>103563321900846</t>
  </si>
  <si>
    <r>
      <rPr>
        <sz val="10"/>
        <rFont val="Arial"/>
        <family val="2"/>
      </rPr>
      <t>胡婉婷</t>
    </r>
  </si>
  <si>
    <t>103563342203902</t>
  </si>
  <si>
    <r>
      <rPr>
        <sz val="10"/>
        <rFont val="Arial"/>
        <family val="2"/>
      </rPr>
      <t>郭飞宏</t>
    </r>
  </si>
  <si>
    <t>102913210604096</t>
  </si>
  <si>
    <r>
      <rPr>
        <sz val="10"/>
        <rFont val="Arial"/>
        <family val="2"/>
      </rPr>
      <t>关显赫</t>
    </r>
  </si>
  <si>
    <t>102543210000757</t>
  </si>
  <si>
    <t>陈俊男</t>
    <phoneticPr fontId="1" type="noConversion"/>
  </si>
  <si>
    <t>电气与计算机学院</t>
    <phoneticPr fontId="1" type="noConversion"/>
  </si>
  <si>
    <t>薛宁</t>
    <phoneticPr fontId="1" type="noConversion"/>
  </si>
  <si>
    <t>赵祥文</t>
    <phoneticPr fontId="1" type="noConversion"/>
  </si>
  <si>
    <t>张伟</t>
    <phoneticPr fontId="1" type="noConversion"/>
  </si>
  <si>
    <t>郭帅</t>
    <phoneticPr fontId="1" type="noConversion"/>
  </si>
  <si>
    <t>齐通</t>
    <phoneticPr fontId="1" type="noConversion"/>
  </si>
  <si>
    <t>柏朋</t>
    <phoneticPr fontId="1" type="noConversion"/>
  </si>
  <si>
    <t>史盛</t>
    <phoneticPr fontId="1" type="noConversion"/>
  </si>
  <si>
    <t>张帆</t>
    <phoneticPr fontId="1" type="noConversion"/>
  </si>
  <si>
    <t>辛世颖</t>
    <phoneticPr fontId="1" type="noConversion"/>
  </si>
  <si>
    <t>李秋月</t>
    <phoneticPr fontId="1" type="noConversion"/>
  </si>
  <si>
    <r>
      <rPr>
        <sz val="10"/>
        <rFont val="Arial"/>
        <family val="2"/>
      </rPr>
      <t>吴仁杰</t>
    </r>
    <phoneticPr fontId="1" type="noConversion"/>
  </si>
  <si>
    <t>曹秀波</t>
    <phoneticPr fontId="1" type="noConversion"/>
  </si>
  <si>
    <t>鲍丽欣</t>
    <phoneticPr fontId="1" type="noConversion"/>
  </si>
  <si>
    <t>闫星宇</t>
    <phoneticPr fontId="1" type="noConversion"/>
  </si>
  <si>
    <t>王佳庆</t>
    <phoneticPr fontId="1" type="noConversion"/>
  </si>
  <si>
    <t>胡新浩</t>
    <phoneticPr fontId="1" type="noConversion"/>
  </si>
  <si>
    <t>祖帅兵</t>
    <phoneticPr fontId="1" type="noConversion"/>
  </si>
  <si>
    <t>赵宸浩</t>
    <phoneticPr fontId="1" type="noConversion"/>
  </si>
  <si>
    <t>王毓博</t>
    <phoneticPr fontId="1" type="noConversion"/>
  </si>
  <si>
    <t>王文聪</t>
    <phoneticPr fontId="1" type="noConversion"/>
  </si>
  <si>
    <t>段佳汶</t>
    <phoneticPr fontId="1" type="noConversion"/>
  </si>
  <si>
    <t>蔡成清</t>
    <phoneticPr fontId="1" type="noConversion"/>
  </si>
  <si>
    <t>唐菲娅</t>
    <phoneticPr fontId="1" type="noConversion"/>
  </si>
  <si>
    <t>梁鹏龙</t>
    <phoneticPr fontId="1" type="noConversion"/>
  </si>
  <si>
    <t>吕子烨</t>
    <phoneticPr fontId="1" type="noConversion"/>
  </si>
  <si>
    <t>段秋晨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</si>
</sst>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name val="Arial"/>
      <family val="2"/>
    </font>
    <font>
      <b/>
      <sz val="10"/>
      <name val="微软雅黑"/>
      <family val="2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20"/>
      <color theme="1"/>
      <name val="等线"/>
      <family val="3"/>
      <charset val="134"/>
      <scheme val="minor"/>
    </font>
    <font>
      <sz val="10"/>
      <name val="宋体"/>
      <family val="2"/>
      <charset val="134"/>
    </font>
    <font>
      <sz val="12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sz val="1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99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5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1" fillId="4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V28"/>
  <sheetViews>
    <sheetView tabSelected="1" workbookViewId="0">
      <selection activeCell="E25" sqref="E25"/>
    </sheetView>
  </sheetViews>
  <sheetFormatPr defaultRowHeight="14.25"/>
  <cols>
    <col min="2" max="2" width="17.25" bestFit="1" customWidth="1"/>
    <col min="6" max="6" width="15.125" bestFit="1" customWidth="1"/>
    <col min="8" max="8" width="15.125" bestFit="1" customWidth="1"/>
  </cols>
  <sheetData>
    <row r="1" spans="1:22" ht="39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16.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3" t="s">
        <v>9</v>
      </c>
      <c r="J2" s="3" t="s">
        <v>10</v>
      </c>
      <c r="K2" s="2" t="s">
        <v>11</v>
      </c>
      <c r="L2" s="2" t="s">
        <v>12</v>
      </c>
      <c r="M2" s="1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</row>
    <row r="3" spans="1:22">
      <c r="A3" s="4" t="s">
        <v>23</v>
      </c>
      <c r="B3" s="4" t="s">
        <v>24</v>
      </c>
      <c r="C3" s="4" t="s">
        <v>25</v>
      </c>
      <c r="D3" s="4" t="s">
        <v>26</v>
      </c>
      <c r="E3" s="4" t="s">
        <v>27</v>
      </c>
      <c r="F3" s="4" t="s">
        <v>28</v>
      </c>
      <c r="G3" s="4" t="s">
        <v>29</v>
      </c>
      <c r="H3" s="4" t="s">
        <v>30</v>
      </c>
      <c r="I3" s="4">
        <v>61</v>
      </c>
      <c r="J3" s="4">
        <v>70</v>
      </c>
      <c r="K3" s="4">
        <v>92</v>
      </c>
      <c r="L3" s="4">
        <v>120</v>
      </c>
      <c r="M3" s="4">
        <v>343</v>
      </c>
      <c r="N3" s="4">
        <v>48</v>
      </c>
      <c r="O3" s="4">
        <v>128.5</v>
      </c>
      <c r="P3" s="4"/>
      <c r="Q3" s="4"/>
      <c r="R3" s="4">
        <f>N3+O3</f>
        <v>176.5</v>
      </c>
      <c r="S3" s="4">
        <f>M3+R3</f>
        <v>519.5</v>
      </c>
      <c r="T3" s="4"/>
      <c r="U3" s="5" t="s">
        <v>31</v>
      </c>
      <c r="V3" s="4" t="s">
        <v>32</v>
      </c>
    </row>
    <row r="4" spans="1:22">
      <c r="A4" s="4" t="s">
        <v>33</v>
      </c>
      <c r="B4" s="4" t="s">
        <v>34</v>
      </c>
      <c r="C4" s="4" t="s">
        <v>25</v>
      </c>
      <c r="D4" s="4" t="s">
        <v>26</v>
      </c>
      <c r="E4" s="4" t="s">
        <v>27</v>
      </c>
      <c r="F4" s="4" t="s">
        <v>28</v>
      </c>
      <c r="G4" s="4" t="s">
        <v>29</v>
      </c>
      <c r="H4" s="4" t="s">
        <v>30</v>
      </c>
      <c r="I4" s="4">
        <v>56</v>
      </c>
      <c r="J4" s="4">
        <v>62</v>
      </c>
      <c r="K4" s="4">
        <v>97</v>
      </c>
      <c r="L4" s="4">
        <v>125</v>
      </c>
      <c r="M4" s="4">
        <v>340</v>
      </c>
      <c r="N4" s="4">
        <v>46</v>
      </c>
      <c r="O4" s="4">
        <v>129</v>
      </c>
      <c r="P4" s="4"/>
      <c r="Q4" s="4"/>
      <c r="R4" s="4">
        <f>N4+O4</f>
        <v>175</v>
      </c>
      <c r="S4" s="4">
        <f>M4+R4</f>
        <v>515</v>
      </c>
      <c r="T4" s="4"/>
      <c r="U4" s="5" t="s">
        <v>31</v>
      </c>
      <c r="V4" s="4" t="s">
        <v>32</v>
      </c>
    </row>
    <row r="5" spans="1:22">
      <c r="A5" s="4" t="s">
        <v>35</v>
      </c>
      <c r="B5" s="4" t="s">
        <v>36</v>
      </c>
      <c r="C5" s="4" t="s">
        <v>25</v>
      </c>
      <c r="D5" s="4" t="s">
        <v>26</v>
      </c>
      <c r="E5" s="4" t="s">
        <v>37</v>
      </c>
      <c r="F5" s="4" t="s">
        <v>38</v>
      </c>
      <c r="G5" s="4" t="s">
        <v>39</v>
      </c>
      <c r="H5" s="4" t="s">
        <v>40</v>
      </c>
      <c r="I5" s="4">
        <v>44</v>
      </c>
      <c r="J5" s="4">
        <v>61</v>
      </c>
      <c r="K5" s="4">
        <v>69</v>
      </c>
      <c r="L5" s="4">
        <v>104</v>
      </c>
      <c r="M5" s="4">
        <v>278</v>
      </c>
      <c r="N5" s="4">
        <v>45</v>
      </c>
      <c r="O5" s="4">
        <v>129.75</v>
      </c>
      <c r="P5" s="4"/>
      <c r="Q5" s="4"/>
      <c r="R5" s="4">
        <f>N5+O5</f>
        <v>174.75</v>
      </c>
      <c r="S5" s="4">
        <f>M5+R5</f>
        <v>452.75</v>
      </c>
      <c r="T5" s="4"/>
      <c r="U5" s="5" t="s">
        <v>31</v>
      </c>
      <c r="V5" s="4" t="s">
        <v>41</v>
      </c>
    </row>
    <row r="6" spans="1:22">
      <c r="A6" s="4" t="s">
        <v>42</v>
      </c>
      <c r="B6" s="4" t="s">
        <v>43</v>
      </c>
      <c r="C6" s="4" t="s">
        <v>25</v>
      </c>
      <c r="D6" s="4" t="s">
        <v>26</v>
      </c>
      <c r="E6" s="4" t="s">
        <v>37</v>
      </c>
      <c r="F6" s="4" t="s">
        <v>38</v>
      </c>
      <c r="G6" s="4" t="s">
        <v>39</v>
      </c>
      <c r="H6" s="4" t="s">
        <v>40</v>
      </c>
      <c r="I6" s="4">
        <v>61</v>
      </c>
      <c r="J6" s="4">
        <v>62</v>
      </c>
      <c r="K6" s="4">
        <v>62</v>
      </c>
      <c r="L6" s="4">
        <v>128</v>
      </c>
      <c r="M6" s="4">
        <v>313</v>
      </c>
      <c r="N6" s="4"/>
      <c r="O6" s="4"/>
      <c r="P6" s="4"/>
      <c r="Q6" s="4"/>
      <c r="R6" s="4"/>
      <c r="S6" s="4"/>
      <c r="T6" s="5" t="s">
        <v>56</v>
      </c>
      <c r="U6" s="5" t="s">
        <v>45</v>
      </c>
      <c r="V6" s="4" t="s">
        <v>41</v>
      </c>
    </row>
    <row r="7" spans="1:22">
      <c r="A7" s="4" t="s">
        <v>46</v>
      </c>
      <c r="B7" s="4" t="s">
        <v>47</v>
      </c>
      <c r="C7" s="4" t="s">
        <v>25</v>
      </c>
      <c r="D7" s="4" t="s">
        <v>26</v>
      </c>
      <c r="E7" s="4" t="s">
        <v>48</v>
      </c>
      <c r="F7" s="4" t="s">
        <v>49</v>
      </c>
      <c r="G7" s="4" t="s">
        <v>29</v>
      </c>
      <c r="H7" s="4" t="s">
        <v>30</v>
      </c>
      <c r="I7" s="4">
        <v>79</v>
      </c>
      <c r="J7" s="4">
        <v>64</v>
      </c>
      <c r="K7" s="4">
        <v>91</v>
      </c>
      <c r="L7" s="4">
        <v>114</v>
      </c>
      <c r="M7" s="4">
        <v>348</v>
      </c>
      <c r="N7" s="4">
        <v>48</v>
      </c>
      <c r="O7" s="4">
        <v>130.75</v>
      </c>
      <c r="P7" s="4"/>
      <c r="Q7" s="4"/>
      <c r="R7" s="4">
        <f>N7+O7</f>
        <v>178.75</v>
      </c>
      <c r="S7" s="4">
        <f>M7+R7</f>
        <v>526.75</v>
      </c>
      <c r="T7" s="4"/>
      <c r="U7" s="5" t="s">
        <v>31</v>
      </c>
      <c r="V7" s="4" t="s">
        <v>32</v>
      </c>
    </row>
    <row r="8" spans="1:22">
      <c r="A8" s="4" t="s">
        <v>50</v>
      </c>
      <c r="B8" s="4" t="s">
        <v>51</v>
      </c>
      <c r="C8" s="4" t="s">
        <v>25</v>
      </c>
      <c r="D8" s="4" t="s">
        <v>26</v>
      </c>
      <c r="E8" s="4" t="s">
        <v>48</v>
      </c>
      <c r="F8" s="4" t="s">
        <v>49</v>
      </c>
      <c r="G8" s="4" t="s">
        <v>29</v>
      </c>
      <c r="H8" s="4" t="s">
        <v>30</v>
      </c>
      <c r="I8" s="4">
        <v>76</v>
      </c>
      <c r="J8" s="4">
        <v>64</v>
      </c>
      <c r="K8" s="4">
        <v>80</v>
      </c>
      <c r="L8" s="4">
        <v>128</v>
      </c>
      <c r="M8" s="4">
        <v>348</v>
      </c>
      <c r="N8" s="4">
        <v>43</v>
      </c>
      <c r="O8" s="4">
        <v>133</v>
      </c>
      <c r="P8" s="4"/>
      <c r="Q8" s="4"/>
      <c r="R8" s="4">
        <f>N8+O8</f>
        <v>176</v>
      </c>
      <c r="S8" s="4">
        <f>M8+R8</f>
        <v>524</v>
      </c>
      <c r="T8" s="4"/>
      <c r="U8" s="5" t="s">
        <v>31</v>
      </c>
      <c r="V8" s="4" t="s">
        <v>32</v>
      </c>
    </row>
    <row r="9" spans="1:22">
      <c r="A9" s="4" t="s">
        <v>52</v>
      </c>
      <c r="B9" s="4" t="s">
        <v>53</v>
      </c>
      <c r="C9" s="4" t="s">
        <v>25</v>
      </c>
      <c r="D9" s="4" t="s">
        <v>26</v>
      </c>
      <c r="E9" s="4" t="s">
        <v>48</v>
      </c>
      <c r="F9" s="4" t="s">
        <v>49</v>
      </c>
      <c r="G9" s="4" t="s">
        <v>29</v>
      </c>
      <c r="H9" s="4" t="s">
        <v>30</v>
      </c>
      <c r="I9" s="4">
        <v>77</v>
      </c>
      <c r="J9" s="4">
        <v>65</v>
      </c>
      <c r="K9" s="4">
        <v>94</v>
      </c>
      <c r="L9" s="4">
        <v>110</v>
      </c>
      <c r="M9" s="4">
        <v>346</v>
      </c>
      <c r="N9" s="4">
        <v>42</v>
      </c>
      <c r="O9" s="4">
        <v>128</v>
      </c>
      <c r="P9" s="4"/>
      <c r="Q9" s="4"/>
      <c r="R9" s="4">
        <f>N9+O9</f>
        <v>170</v>
      </c>
      <c r="S9" s="4">
        <f>M9+R9</f>
        <v>516</v>
      </c>
      <c r="T9" s="4"/>
      <c r="U9" s="5" t="s">
        <v>31</v>
      </c>
      <c r="V9" s="4" t="s">
        <v>32</v>
      </c>
    </row>
    <row r="13" spans="1:22" ht="25.5">
      <c r="A13" s="32" t="s">
        <v>54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6.5">
      <c r="A14" s="1" t="s">
        <v>1</v>
      </c>
      <c r="B14" s="2" t="s">
        <v>2</v>
      </c>
      <c r="C14" s="6" t="s">
        <v>3</v>
      </c>
      <c r="D14" s="2" t="s">
        <v>4</v>
      </c>
      <c r="E14" s="2" t="s">
        <v>5</v>
      </c>
      <c r="F14" s="2" t="s">
        <v>6</v>
      </c>
      <c r="G14" s="2" t="s">
        <v>7</v>
      </c>
      <c r="H14" s="2" t="s">
        <v>8</v>
      </c>
      <c r="I14" s="3" t="s">
        <v>9</v>
      </c>
      <c r="J14" s="3" t="s">
        <v>10</v>
      </c>
      <c r="K14" s="2" t="s">
        <v>11</v>
      </c>
      <c r="L14" s="2" t="s">
        <v>12</v>
      </c>
      <c r="M14" s="1" t="s">
        <v>13</v>
      </c>
      <c r="N14" s="2" t="s">
        <v>14</v>
      </c>
      <c r="O14" s="2" t="s">
        <v>15</v>
      </c>
      <c r="P14" s="2" t="s">
        <v>16</v>
      </c>
      <c r="Q14" s="2" t="s">
        <v>17</v>
      </c>
      <c r="R14" s="2" t="s">
        <v>18</v>
      </c>
      <c r="S14" s="2" t="s">
        <v>19</v>
      </c>
      <c r="T14" s="2" t="s">
        <v>20</v>
      </c>
      <c r="U14" s="2" t="s">
        <v>21</v>
      </c>
      <c r="V14" s="2" t="s">
        <v>22</v>
      </c>
    </row>
    <row r="15" spans="1:22">
      <c r="A15" s="7" t="s">
        <v>57</v>
      </c>
      <c r="B15" s="7" t="s">
        <v>58</v>
      </c>
      <c r="C15" s="8" t="s">
        <v>59</v>
      </c>
      <c r="D15" s="7" t="s">
        <v>26</v>
      </c>
      <c r="E15" s="7" t="s">
        <v>48</v>
      </c>
      <c r="F15" s="7" t="s">
        <v>49</v>
      </c>
      <c r="G15" s="8" t="s">
        <v>60</v>
      </c>
      <c r="H15" s="7" t="s">
        <v>30</v>
      </c>
      <c r="I15" s="7">
        <v>74</v>
      </c>
      <c r="J15" s="7">
        <v>66</v>
      </c>
      <c r="K15" s="7">
        <v>104</v>
      </c>
      <c r="L15" s="7">
        <v>117</v>
      </c>
      <c r="M15" s="7">
        <v>361</v>
      </c>
      <c r="N15" s="7">
        <v>42</v>
      </c>
      <c r="O15" s="7">
        <v>135.25</v>
      </c>
      <c r="P15" s="4">
        <v>80</v>
      </c>
      <c r="Q15" s="4">
        <v>80</v>
      </c>
      <c r="R15" s="9">
        <f t="shared" ref="R15:R22" si="0">N15+O15</f>
        <v>177.25</v>
      </c>
      <c r="S15" s="9">
        <f t="shared" ref="S15:S22" si="1">M15+R15</f>
        <v>538.25</v>
      </c>
      <c r="T15" s="4"/>
      <c r="U15" s="10" t="s">
        <v>31</v>
      </c>
      <c r="V15" s="7" t="s">
        <v>32</v>
      </c>
    </row>
    <row r="16" spans="1:22">
      <c r="A16" s="7" t="s">
        <v>61</v>
      </c>
      <c r="B16" s="7" t="s">
        <v>62</v>
      </c>
      <c r="C16" s="8" t="s">
        <v>59</v>
      </c>
      <c r="D16" s="7" t="s">
        <v>26</v>
      </c>
      <c r="E16" s="7" t="s">
        <v>48</v>
      </c>
      <c r="F16" s="7" t="s">
        <v>49</v>
      </c>
      <c r="G16" s="8" t="s">
        <v>60</v>
      </c>
      <c r="H16" s="7" t="s">
        <v>30</v>
      </c>
      <c r="I16" s="7">
        <v>81</v>
      </c>
      <c r="J16" s="7">
        <v>77</v>
      </c>
      <c r="K16" s="7">
        <v>83</v>
      </c>
      <c r="L16" s="7">
        <v>118</v>
      </c>
      <c r="M16" s="7">
        <v>359</v>
      </c>
      <c r="N16" s="7">
        <v>43</v>
      </c>
      <c r="O16" s="7">
        <v>132.75</v>
      </c>
      <c r="P16" s="7"/>
      <c r="Q16" s="7"/>
      <c r="R16" s="9">
        <f t="shared" si="0"/>
        <v>175.75</v>
      </c>
      <c r="S16" s="9">
        <f t="shared" si="1"/>
        <v>534.75</v>
      </c>
      <c r="T16" s="7"/>
      <c r="U16" s="10" t="s">
        <v>31</v>
      </c>
      <c r="V16" s="7" t="s">
        <v>32</v>
      </c>
    </row>
    <row r="17" spans="1:22">
      <c r="A17" s="7" t="s">
        <v>63</v>
      </c>
      <c r="B17" s="7" t="s">
        <v>64</v>
      </c>
      <c r="C17" s="8" t="s">
        <v>59</v>
      </c>
      <c r="D17" s="7" t="s">
        <v>26</v>
      </c>
      <c r="E17" s="7" t="s">
        <v>48</v>
      </c>
      <c r="F17" s="7" t="s">
        <v>49</v>
      </c>
      <c r="G17" s="8" t="s">
        <v>60</v>
      </c>
      <c r="H17" s="7" t="s">
        <v>30</v>
      </c>
      <c r="I17" s="7">
        <v>76</v>
      </c>
      <c r="J17" s="7">
        <v>75</v>
      </c>
      <c r="K17" s="7">
        <v>91</v>
      </c>
      <c r="L17" s="7">
        <v>115</v>
      </c>
      <c r="M17" s="7">
        <v>357</v>
      </c>
      <c r="N17" s="7">
        <v>43</v>
      </c>
      <c r="O17" s="7">
        <v>133</v>
      </c>
      <c r="P17" s="4"/>
      <c r="Q17" s="4"/>
      <c r="R17" s="9">
        <f t="shared" si="0"/>
        <v>176</v>
      </c>
      <c r="S17" s="9">
        <f t="shared" si="1"/>
        <v>533</v>
      </c>
      <c r="T17" s="4"/>
      <c r="U17" s="10" t="s">
        <v>31</v>
      </c>
      <c r="V17" s="7" t="s">
        <v>32</v>
      </c>
    </row>
    <row r="18" spans="1:22">
      <c r="A18" s="7" t="s">
        <v>65</v>
      </c>
      <c r="B18" s="7" t="s">
        <v>66</v>
      </c>
      <c r="C18" s="8" t="s">
        <v>59</v>
      </c>
      <c r="D18" s="7" t="s">
        <v>26</v>
      </c>
      <c r="E18" s="7" t="s">
        <v>48</v>
      </c>
      <c r="F18" s="7" t="s">
        <v>49</v>
      </c>
      <c r="G18" s="8" t="s">
        <v>60</v>
      </c>
      <c r="H18" s="7" t="s">
        <v>30</v>
      </c>
      <c r="I18" s="7">
        <v>73</v>
      </c>
      <c r="J18" s="7">
        <v>65</v>
      </c>
      <c r="K18" s="7">
        <v>95</v>
      </c>
      <c r="L18" s="7">
        <v>123</v>
      </c>
      <c r="M18" s="7">
        <v>356</v>
      </c>
      <c r="N18" s="7">
        <v>45</v>
      </c>
      <c r="O18" s="7">
        <v>131.75</v>
      </c>
      <c r="P18" s="4"/>
      <c r="Q18" s="4"/>
      <c r="R18" s="9">
        <f t="shared" si="0"/>
        <v>176.75</v>
      </c>
      <c r="S18" s="9">
        <f t="shared" si="1"/>
        <v>532.75</v>
      </c>
      <c r="T18" s="4"/>
      <c r="U18" s="10" t="s">
        <v>31</v>
      </c>
      <c r="V18" s="7" t="s">
        <v>32</v>
      </c>
    </row>
    <row r="19" spans="1:22">
      <c r="A19" s="7" t="s">
        <v>67</v>
      </c>
      <c r="B19" s="7" t="s">
        <v>68</v>
      </c>
      <c r="C19" s="8" t="s">
        <v>59</v>
      </c>
      <c r="D19" s="7" t="s">
        <v>26</v>
      </c>
      <c r="E19" s="7" t="s">
        <v>48</v>
      </c>
      <c r="F19" s="7" t="s">
        <v>49</v>
      </c>
      <c r="G19" s="8" t="s">
        <v>60</v>
      </c>
      <c r="H19" s="7" t="s">
        <v>30</v>
      </c>
      <c r="I19" s="7">
        <v>82</v>
      </c>
      <c r="J19" s="7">
        <v>65</v>
      </c>
      <c r="K19" s="7">
        <v>96</v>
      </c>
      <c r="L19" s="7">
        <v>115</v>
      </c>
      <c r="M19" s="7">
        <v>358</v>
      </c>
      <c r="N19" s="7">
        <v>41</v>
      </c>
      <c r="O19" s="7">
        <v>131.75</v>
      </c>
      <c r="P19" s="4"/>
      <c r="Q19" s="4"/>
      <c r="R19" s="9">
        <f t="shared" si="0"/>
        <v>172.75</v>
      </c>
      <c r="S19" s="9">
        <f t="shared" si="1"/>
        <v>530.75</v>
      </c>
      <c r="T19" s="4"/>
      <c r="U19" s="10" t="s">
        <v>31</v>
      </c>
      <c r="V19" s="7" t="s">
        <v>32</v>
      </c>
    </row>
    <row r="20" spans="1:22">
      <c r="A20" s="7" t="s">
        <v>69</v>
      </c>
      <c r="B20" s="7" t="s">
        <v>70</v>
      </c>
      <c r="C20" s="8" t="s">
        <v>59</v>
      </c>
      <c r="D20" s="7" t="s">
        <v>26</v>
      </c>
      <c r="E20" s="7" t="s">
        <v>48</v>
      </c>
      <c r="F20" s="7" t="s">
        <v>49</v>
      </c>
      <c r="G20" s="8" t="s">
        <v>60</v>
      </c>
      <c r="H20" s="7" t="s">
        <v>30</v>
      </c>
      <c r="I20" s="7">
        <v>77</v>
      </c>
      <c r="J20" s="7">
        <v>63</v>
      </c>
      <c r="K20" s="7">
        <v>97</v>
      </c>
      <c r="L20" s="7">
        <v>124</v>
      </c>
      <c r="M20" s="7">
        <v>361</v>
      </c>
      <c r="N20" s="7">
        <v>45</v>
      </c>
      <c r="O20" s="7">
        <v>120.75</v>
      </c>
      <c r="P20" s="4"/>
      <c r="Q20" s="4"/>
      <c r="R20" s="9">
        <f t="shared" si="0"/>
        <v>165.75</v>
      </c>
      <c r="S20" s="9">
        <f t="shared" si="1"/>
        <v>526.75</v>
      </c>
      <c r="T20" s="10" t="s">
        <v>158</v>
      </c>
      <c r="U20" s="10" t="s">
        <v>45</v>
      </c>
      <c r="V20" s="7" t="s">
        <v>32</v>
      </c>
    </row>
    <row r="21" spans="1:22">
      <c r="A21" s="33" t="s">
        <v>72</v>
      </c>
      <c r="B21" s="33" t="s">
        <v>73</v>
      </c>
      <c r="C21" s="34" t="s">
        <v>59</v>
      </c>
      <c r="D21" s="33" t="s">
        <v>26</v>
      </c>
      <c r="E21" s="33" t="s">
        <v>48</v>
      </c>
      <c r="F21" s="33" t="s">
        <v>49</v>
      </c>
      <c r="G21" s="34" t="s">
        <v>60</v>
      </c>
      <c r="H21" s="33" t="s">
        <v>30</v>
      </c>
      <c r="I21" s="33">
        <v>81</v>
      </c>
      <c r="J21" s="33">
        <v>61</v>
      </c>
      <c r="K21" s="33">
        <v>89</v>
      </c>
      <c r="L21" s="33">
        <v>125</v>
      </c>
      <c r="M21" s="33">
        <v>356</v>
      </c>
      <c r="N21" s="33">
        <v>41</v>
      </c>
      <c r="O21" s="33">
        <v>127</v>
      </c>
      <c r="P21" s="35"/>
      <c r="Q21" s="35"/>
      <c r="R21" s="36">
        <f t="shared" si="0"/>
        <v>168</v>
      </c>
      <c r="S21" s="36">
        <f t="shared" si="1"/>
        <v>524</v>
      </c>
      <c r="T21" s="37"/>
      <c r="U21" s="37" t="s">
        <v>31</v>
      </c>
      <c r="V21" s="33" t="s">
        <v>32</v>
      </c>
    </row>
    <row r="22" spans="1:22">
      <c r="A22" s="7" t="s">
        <v>74</v>
      </c>
      <c r="B22" s="7" t="s">
        <v>75</v>
      </c>
      <c r="C22" s="8" t="s">
        <v>59</v>
      </c>
      <c r="D22" s="7" t="s">
        <v>26</v>
      </c>
      <c r="E22" s="7" t="s">
        <v>48</v>
      </c>
      <c r="F22" s="7" t="s">
        <v>49</v>
      </c>
      <c r="G22" s="8" t="s">
        <v>60</v>
      </c>
      <c r="H22" s="7" t="s">
        <v>30</v>
      </c>
      <c r="I22" s="7">
        <v>67</v>
      </c>
      <c r="J22" s="7">
        <v>64</v>
      </c>
      <c r="K22" s="7">
        <v>111</v>
      </c>
      <c r="L22" s="7">
        <v>120</v>
      </c>
      <c r="M22" s="7">
        <v>362</v>
      </c>
      <c r="N22" s="7">
        <v>40</v>
      </c>
      <c r="O22" s="7">
        <v>121.25</v>
      </c>
      <c r="P22" s="4">
        <v>77</v>
      </c>
      <c r="Q22" s="4">
        <v>77</v>
      </c>
      <c r="R22" s="9">
        <f t="shared" si="0"/>
        <v>161.25</v>
      </c>
      <c r="S22" s="9">
        <f t="shared" si="1"/>
        <v>523.25</v>
      </c>
      <c r="T22" s="10"/>
      <c r="U22" s="10" t="s">
        <v>31</v>
      </c>
      <c r="V22" s="7" t="s">
        <v>32</v>
      </c>
    </row>
    <row r="23" spans="1:22" ht="15.75">
      <c r="A23" s="7" t="s">
        <v>76</v>
      </c>
      <c r="B23" s="7" t="s">
        <v>77</v>
      </c>
      <c r="C23" s="8" t="s">
        <v>59</v>
      </c>
      <c r="D23" s="7" t="s">
        <v>26</v>
      </c>
      <c r="E23" s="7" t="s">
        <v>48</v>
      </c>
      <c r="F23" s="7" t="s">
        <v>49</v>
      </c>
      <c r="G23" s="8" t="s">
        <v>60</v>
      </c>
      <c r="H23" s="7" t="s">
        <v>30</v>
      </c>
      <c r="I23" s="7">
        <v>75</v>
      </c>
      <c r="J23" s="7">
        <v>61</v>
      </c>
      <c r="K23" s="7">
        <v>110</v>
      </c>
      <c r="L23" s="7">
        <v>117</v>
      </c>
      <c r="M23" s="7">
        <v>363</v>
      </c>
      <c r="N23" s="7"/>
      <c r="O23" s="11"/>
      <c r="P23" s="4"/>
      <c r="Q23" s="4"/>
      <c r="R23" s="9"/>
      <c r="S23" s="9"/>
      <c r="T23" s="5" t="s">
        <v>56</v>
      </c>
      <c r="U23" s="4"/>
      <c r="V23" s="7" t="s">
        <v>32</v>
      </c>
    </row>
    <row r="24" spans="1:22" ht="15.75">
      <c r="A24" s="7" t="s">
        <v>79</v>
      </c>
      <c r="B24" s="7" t="s">
        <v>80</v>
      </c>
      <c r="C24" s="8" t="s">
        <v>59</v>
      </c>
      <c r="D24" s="7" t="s">
        <v>26</v>
      </c>
      <c r="E24" s="7" t="s">
        <v>48</v>
      </c>
      <c r="F24" s="7" t="s">
        <v>49</v>
      </c>
      <c r="G24" s="8" t="s">
        <v>60</v>
      </c>
      <c r="H24" s="7" t="s">
        <v>30</v>
      </c>
      <c r="I24" s="7">
        <v>77</v>
      </c>
      <c r="J24" s="7">
        <v>68</v>
      </c>
      <c r="K24" s="7">
        <v>88</v>
      </c>
      <c r="L24" s="7">
        <v>140</v>
      </c>
      <c r="M24" s="7">
        <v>373</v>
      </c>
      <c r="N24" s="7"/>
      <c r="O24" s="11"/>
      <c r="P24" s="4"/>
      <c r="Q24" s="4"/>
      <c r="R24" s="9"/>
      <c r="S24" s="9"/>
      <c r="T24" s="5" t="s">
        <v>56</v>
      </c>
      <c r="U24" s="4"/>
      <c r="V24" s="7" t="s">
        <v>32</v>
      </c>
    </row>
    <row r="25" spans="1:22" ht="15.75">
      <c r="A25" s="7" t="s">
        <v>81</v>
      </c>
      <c r="B25" s="7" t="s">
        <v>82</v>
      </c>
      <c r="C25" s="8" t="s">
        <v>59</v>
      </c>
      <c r="D25" s="7" t="s">
        <v>26</v>
      </c>
      <c r="E25" s="7" t="s">
        <v>48</v>
      </c>
      <c r="F25" s="7" t="s">
        <v>49</v>
      </c>
      <c r="G25" s="8" t="s">
        <v>60</v>
      </c>
      <c r="H25" s="7" t="s">
        <v>30</v>
      </c>
      <c r="I25" s="7">
        <v>66</v>
      </c>
      <c r="J25" s="7">
        <v>67</v>
      </c>
      <c r="K25" s="7">
        <v>113</v>
      </c>
      <c r="L25" s="7">
        <v>113</v>
      </c>
      <c r="M25" s="7">
        <v>359</v>
      </c>
      <c r="N25" s="7"/>
      <c r="O25" s="11"/>
      <c r="P25" s="4"/>
      <c r="Q25" s="4"/>
      <c r="R25" s="9"/>
      <c r="S25" s="9"/>
      <c r="T25" s="5" t="s">
        <v>56</v>
      </c>
      <c r="U25" s="4"/>
      <c r="V25" s="7" t="s">
        <v>32</v>
      </c>
    </row>
    <row r="26" spans="1:22" ht="15.75">
      <c r="A26" s="7" t="s">
        <v>83</v>
      </c>
      <c r="B26" s="7" t="s">
        <v>84</v>
      </c>
      <c r="C26" s="8" t="s">
        <v>59</v>
      </c>
      <c r="D26" s="7" t="s">
        <v>26</v>
      </c>
      <c r="E26" s="7" t="s">
        <v>48</v>
      </c>
      <c r="F26" s="7" t="s">
        <v>49</v>
      </c>
      <c r="G26" s="8" t="s">
        <v>60</v>
      </c>
      <c r="H26" s="7" t="s">
        <v>30</v>
      </c>
      <c r="I26" s="7">
        <v>56</v>
      </c>
      <c r="J26" s="7">
        <v>63</v>
      </c>
      <c r="K26" s="7">
        <v>100</v>
      </c>
      <c r="L26" s="7">
        <v>137</v>
      </c>
      <c r="M26" s="7">
        <v>356</v>
      </c>
      <c r="N26" s="7"/>
      <c r="O26" s="11"/>
      <c r="P26" s="4"/>
      <c r="Q26" s="4"/>
      <c r="R26" s="9"/>
      <c r="S26" s="9"/>
      <c r="T26" s="5" t="s">
        <v>56</v>
      </c>
      <c r="U26" s="4"/>
      <c r="V26" s="7" t="s">
        <v>32</v>
      </c>
    </row>
    <row r="27" spans="1:22" ht="15.75">
      <c r="A27" s="7" t="s">
        <v>85</v>
      </c>
      <c r="B27" s="7" t="s">
        <v>86</v>
      </c>
      <c r="C27" s="8" t="s">
        <v>59</v>
      </c>
      <c r="D27" s="7" t="s">
        <v>26</v>
      </c>
      <c r="E27" s="7" t="s">
        <v>48</v>
      </c>
      <c r="F27" s="7" t="s">
        <v>49</v>
      </c>
      <c r="G27" s="8" t="s">
        <v>60</v>
      </c>
      <c r="H27" s="7" t="s">
        <v>30</v>
      </c>
      <c r="I27" s="7">
        <v>71</v>
      </c>
      <c r="J27" s="7">
        <v>70</v>
      </c>
      <c r="K27" s="7">
        <v>111</v>
      </c>
      <c r="L27" s="7">
        <v>111</v>
      </c>
      <c r="M27" s="7">
        <v>363</v>
      </c>
      <c r="N27" s="7"/>
      <c r="O27" s="11"/>
      <c r="P27" s="4"/>
      <c r="Q27" s="4"/>
      <c r="R27" s="9"/>
      <c r="S27" s="9"/>
      <c r="T27" s="5" t="s">
        <v>56</v>
      </c>
      <c r="U27" s="4"/>
      <c r="V27" s="7" t="s">
        <v>32</v>
      </c>
    </row>
    <row r="28" spans="1:22" ht="15.75">
      <c r="A28" s="7" t="s">
        <v>87</v>
      </c>
      <c r="B28" s="7" t="s">
        <v>88</v>
      </c>
      <c r="C28" s="8" t="s">
        <v>59</v>
      </c>
      <c r="D28" s="7" t="s">
        <v>26</v>
      </c>
      <c r="E28" s="7" t="s">
        <v>48</v>
      </c>
      <c r="F28" s="7" t="s">
        <v>49</v>
      </c>
      <c r="G28" s="8" t="s">
        <v>60</v>
      </c>
      <c r="H28" s="7" t="s">
        <v>30</v>
      </c>
      <c r="I28" s="7">
        <v>76</v>
      </c>
      <c r="J28" s="7">
        <v>52</v>
      </c>
      <c r="K28" s="7">
        <v>109</v>
      </c>
      <c r="L28" s="7">
        <v>132</v>
      </c>
      <c r="M28" s="7">
        <v>369</v>
      </c>
      <c r="N28" s="7"/>
      <c r="O28" s="11"/>
      <c r="P28" s="4"/>
      <c r="Q28" s="4"/>
      <c r="R28" s="9"/>
      <c r="S28" s="9"/>
      <c r="T28" s="5" t="s">
        <v>56</v>
      </c>
      <c r="U28" s="4"/>
      <c r="V28" s="7" t="s">
        <v>32</v>
      </c>
    </row>
  </sheetData>
  <mergeCells count="2">
    <mergeCell ref="A1:V1"/>
    <mergeCell ref="A13:V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C3E1C-80E7-40F8-9750-B13B340D2D39}">
  <sheetPr>
    <tabColor rgb="FF00B0F0"/>
  </sheetPr>
  <dimension ref="A1:V17"/>
  <sheetViews>
    <sheetView workbookViewId="0">
      <selection activeCell="F27" sqref="F27"/>
    </sheetView>
  </sheetViews>
  <sheetFormatPr defaultRowHeight="14.25"/>
  <cols>
    <col min="2" max="2" width="17.25" bestFit="1" customWidth="1"/>
    <col min="4" max="4" width="15.125" bestFit="1" customWidth="1"/>
    <col min="6" max="6" width="15.125" bestFit="1" customWidth="1"/>
    <col min="8" max="8" width="15.125" bestFit="1" customWidth="1"/>
  </cols>
  <sheetData>
    <row r="1" spans="1:22" ht="16.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89</v>
      </c>
      <c r="J1" s="3" t="s">
        <v>90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12" t="s">
        <v>91</v>
      </c>
      <c r="B2" s="12" t="s">
        <v>92</v>
      </c>
      <c r="C2" s="12" t="s">
        <v>93</v>
      </c>
      <c r="D2" s="12" t="s">
        <v>94</v>
      </c>
      <c r="E2" s="12" t="s">
        <v>95</v>
      </c>
      <c r="F2" s="12" t="s">
        <v>96</v>
      </c>
      <c r="G2" s="12" t="s">
        <v>29</v>
      </c>
      <c r="H2" s="12" t="s">
        <v>30</v>
      </c>
      <c r="I2" s="12">
        <v>59</v>
      </c>
      <c r="J2" s="12">
        <v>66</v>
      </c>
      <c r="K2" s="12">
        <v>135</v>
      </c>
      <c r="L2" s="12">
        <v>130</v>
      </c>
      <c r="M2" s="12">
        <v>390</v>
      </c>
      <c r="N2" s="12">
        <v>43</v>
      </c>
      <c r="O2" s="12">
        <v>133.33000000000001</v>
      </c>
      <c r="P2" s="12">
        <v>92</v>
      </c>
      <c r="Q2" s="12"/>
      <c r="R2" s="12">
        <v>176.33</v>
      </c>
      <c r="S2" s="12">
        <v>566.33000000000004</v>
      </c>
      <c r="T2" s="12"/>
      <c r="U2" s="13" t="s">
        <v>31</v>
      </c>
      <c r="V2" s="12" t="s">
        <v>32</v>
      </c>
    </row>
    <row r="3" spans="1:22">
      <c r="A3" s="12" t="s">
        <v>97</v>
      </c>
      <c r="B3" s="12" t="s">
        <v>98</v>
      </c>
      <c r="C3" s="12" t="s">
        <v>93</v>
      </c>
      <c r="D3" s="12" t="s">
        <v>94</v>
      </c>
      <c r="E3" s="12" t="s">
        <v>95</v>
      </c>
      <c r="F3" s="12" t="s">
        <v>96</v>
      </c>
      <c r="G3" s="12" t="s">
        <v>29</v>
      </c>
      <c r="H3" s="12" t="s">
        <v>30</v>
      </c>
      <c r="I3" s="12">
        <v>78</v>
      </c>
      <c r="J3" s="12">
        <v>70</v>
      </c>
      <c r="K3" s="12">
        <v>115</v>
      </c>
      <c r="L3" s="12">
        <v>126</v>
      </c>
      <c r="M3" s="12">
        <v>389</v>
      </c>
      <c r="N3" s="12">
        <v>43</v>
      </c>
      <c r="O3" s="12">
        <v>133.66999999999999</v>
      </c>
      <c r="P3" s="12">
        <v>93</v>
      </c>
      <c r="Q3" s="12"/>
      <c r="R3" s="12">
        <v>176.67</v>
      </c>
      <c r="S3" s="12">
        <v>565.66999999999996</v>
      </c>
      <c r="T3" s="12"/>
      <c r="U3" s="13" t="s">
        <v>31</v>
      </c>
      <c r="V3" s="12" t="s">
        <v>32</v>
      </c>
    </row>
    <row r="4" spans="1:22">
      <c r="A4" s="12" t="s">
        <v>99</v>
      </c>
      <c r="B4" s="12" t="s">
        <v>100</v>
      </c>
      <c r="C4" s="12" t="s">
        <v>93</v>
      </c>
      <c r="D4" s="12" t="s">
        <v>94</v>
      </c>
      <c r="E4" s="12" t="s">
        <v>95</v>
      </c>
      <c r="F4" s="12" t="s">
        <v>96</v>
      </c>
      <c r="G4" s="12" t="s">
        <v>29</v>
      </c>
      <c r="H4" s="12" t="s">
        <v>30</v>
      </c>
      <c r="I4" s="12">
        <v>62</v>
      </c>
      <c r="J4" s="12">
        <v>65</v>
      </c>
      <c r="K4" s="12">
        <v>131</v>
      </c>
      <c r="L4" s="12">
        <v>124</v>
      </c>
      <c r="M4" s="12">
        <v>382</v>
      </c>
      <c r="N4" s="12">
        <v>45</v>
      </c>
      <c r="O4" s="12">
        <v>135</v>
      </c>
      <c r="P4" s="12">
        <v>92</v>
      </c>
      <c r="Q4" s="12"/>
      <c r="R4" s="12">
        <v>180</v>
      </c>
      <c r="S4" s="12">
        <v>562</v>
      </c>
      <c r="T4" s="12"/>
      <c r="U4" s="13" t="s">
        <v>31</v>
      </c>
      <c r="V4" s="12" t="s">
        <v>32</v>
      </c>
    </row>
    <row r="5" spans="1:22">
      <c r="A5" s="12" t="s">
        <v>101</v>
      </c>
      <c r="B5" s="12" t="s">
        <v>102</v>
      </c>
      <c r="C5" s="12" t="s">
        <v>93</v>
      </c>
      <c r="D5" s="12" t="s">
        <v>94</v>
      </c>
      <c r="E5" s="12" t="s">
        <v>95</v>
      </c>
      <c r="F5" s="12" t="s">
        <v>96</v>
      </c>
      <c r="G5" s="12" t="s">
        <v>29</v>
      </c>
      <c r="H5" s="12" t="s">
        <v>30</v>
      </c>
      <c r="I5" s="12">
        <v>66</v>
      </c>
      <c r="J5" s="12">
        <v>56</v>
      </c>
      <c r="K5" s="12">
        <v>130</v>
      </c>
      <c r="L5" s="12">
        <v>128</v>
      </c>
      <c r="M5" s="12">
        <v>380</v>
      </c>
      <c r="N5" s="12">
        <v>45</v>
      </c>
      <c r="O5" s="12">
        <v>134.5</v>
      </c>
      <c r="P5" s="12" t="s">
        <v>103</v>
      </c>
      <c r="Q5" s="12"/>
      <c r="R5" s="12">
        <v>179.5</v>
      </c>
      <c r="S5" s="12">
        <v>559.5</v>
      </c>
      <c r="T5" s="12"/>
      <c r="U5" s="13" t="s">
        <v>31</v>
      </c>
      <c r="V5" s="12" t="s">
        <v>32</v>
      </c>
    </row>
    <row r="6" spans="1:22">
      <c r="A6" s="12" t="s">
        <v>104</v>
      </c>
      <c r="B6" s="12" t="s">
        <v>105</v>
      </c>
      <c r="C6" s="12" t="s">
        <v>93</v>
      </c>
      <c r="D6" s="12" t="s">
        <v>94</v>
      </c>
      <c r="E6" s="12" t="s">
        <v>95</v>
      </c>
      <c r="F6" s="12" t="s">
        <v>96</v>
      </c>
      <c r="G6" s="12" t="s">
        <v>29</v>
      </c>
      <c r="H6" s="12" t="s">
        <v>30</v>
      </c>
      <c r="I6" s="12">
        <v>62</v>
      </c>
      <c r="J6" s="12">
        <v>66</v>
      </c>
      <c r="K6" s="12">
        <v>116</v>
      </c>
      <c r="L6" s="12">
        <v>136</v>
      </c>
      <c r="M6" s="12">
        <v>380</v>
      </c>
      <c r="N6" s="12">
        <v>45</v>
      </c>
      <c r="O6" s="12">
        <v>134.33000000000001</v>
      </c>
      <c r="P6" s="12">
        <v>92</v>
      </c>
      <c r="Q6" s="12"/>
      <c r="R6" s="12">
        <v>179.33</v>
      </c>
      <c r="S6" s="12">
        <v>559.33000000000004</v>
      </c>
      <c r="T6" s="12"/>
      <c r="U6" s="13" t="s">
        <v>31</v>
      </c>
      <c r="V6" s="12" t="s">
        <v>32</v>
      </c>
    </row>
    <row r="7" spans="1:22">
      <c r="A7" s="12" t="s">
        <v>106</v>
      </c>
      <c r="B7" s="12" t="s">
        <v>107</v>
      </c>
      <c r="C7" s="12" t="s">
        <v>93</v>
      </c>
      <c r="D7" s="12" t="s">
        <v>94</v>
      </c>
      <c r="E7" s="12" t="s">
        <v>95</v>
      </c>
      <c r="F7" s="12" t="s">
        <v>96</v>
      </c>
      <c r="G7" s="12" t="s">
        <v>29</v>
      </c>
      <c r="H7" s="12" t="s">
        <v>30</v>
      </c>
      <c r="I7" s="12">
        <v>57</v>
      </c>
      <c r="J7" s="12">
        <v>64</v>
      </c>
      <c r="K7" s="12">
        <v>136</v>
      </c>
      <c r="L7" s="12">
        <v>125</v>
      </c>
      <c r="M7" s="12">
        <v>382</v>
      </c>
      <c r="N7" s="12">
        <v>44</v>
      </c>
      <c r="O7" s="12">
        <v>133.33000000000001</v>
      </c>
      <c r="P7" s="12" t="s">
        <v>103</v>
      </c>
      <c r="Q7" s="12"/>
      <c r="R7" s="12">
        <v>177.33</v>
      </c>
      <c r="S7" s="12">
        <v>559.33000000000004</v>
      </c>
      <c r="T7" s="12"/>
      <c r="U7" s="13" t="s">
        <v>31</v>
      </c>
      <c r="V7" s="12" t="s">
        <v>32</v>
      </c>
    </row>
    <row r="8" spans="1:22">
      <c r="A8" s="12" t="s">
        <v>108</v>
      </c>
      <c r="B8" s="12" t="s">
        <v>109</v>
      </c>
      <c r="C8" s="12" t="s">
        <v>93</v>
      </c>
      <c r="D8" s="12" t="s">
        <v>94</v>
      </c>
      <c r="E8" s="12" t="s">
        <v>95</v>
      </c>
      <c r="F8" s="12" t="s">
        <v>96</v>
      </c>
      <c r="G8" s="12" t="s">
        <v>29</v>
      </c>
      <c r="H8" s="12" t="s">
        <v>30</v>
      </c>
      <c r="I8" s="12">
        <v>46</v>
      </c>
      <c r="J8" s="12">
        <v>68</v>
      </c>
      <c r="K8" s="12">
        <v>131</v>
      </c>
      <c r="L8" s="12">
        <v>132</v>
      </c>
      <c r="M8" s="12">
        <v>377</v>
      </c>
      <c r="N8" s="12">
        <v>46</v>
      </c>
      <c r="O8" s="12">
        <v>134.66999999999999</v>
      </c>
      <c r="P8" s="12">
        <v>92</v>
      </c>
      <c r="Q8" s="12"/>
      <c r="R8" s="12">
        <v>180.67</v>
      </c>
      <c r="S8" s="12">
        <v>557.66999999999996</v>
      </c>
      <c r="T8" s="12"/>
      <c r="U8" s="13" t="s">
        <v>31</v>
      </c>
      <c r="V8" s="12" t="s">
        <v>32</v>
      </c>
    </row>
    <row r="9" spans="1:22">
      <c r="A9" s="12" t="s">
        <v>110</v>
      </c>
      <c r="B9" s="12" t="s">
        <v>111</v>
      </c>
      <c r="C9" s="12" t="s">
        <v>93</v>
      </c>
      <c r="D9" s="12" t="s">
        <v>94</v>
      </c>
      <c r="E9" s="12" t="s">
        <v>95</v>
      </c>
      <c r="F9" s="12" t="s">
        <v>96</v>
      </c>
      <c r="G9" s="12" t="s">
        <v>29</v>
      </c>
      <c r="H9" s="12" t="s">
        <v>30</v>
      </c>
      <c r="I9" s="12">
        <v>61</v>
      </c>
      <c r="J9" s="12">
        <v>76</v>
      </c>
      <c r="K9" s="12">
        <v>121</v>
      </c>
      <c r="L9" s="12">
        <v>122</v>
      </c>
      <c r="M9" s="12">
        <v>380</v>
      </c>
      <c r="N9" s="12">
        <v>44</v>
      </c>
      <c r="O9" s="12">
        <v>133.33000000000001</v>
      </c>
      <c r="P9" s="12">
        <v>93</v>
      </c>
      <c r="Q9" s="12"/>
      <c r="R9" s="12">
        <v>177.33</v>
      </c>
      <c r="S9" s="12">
        <v>557.33000000000004</v>
      </c>
      <c r="T9" s="12"/>
      <c r="U9" s="13" t="s">
        <v>31</v>
      </c>
      <c r="V9" s="12" t="s">
        <v>32</v>
      </c>
    </row>
    <row r="10" spans="1:22">
      <c r="A10" s="4" t="s">
        <v>112</v>
      </c>
      <c r="B10" s="4" t="s">
        <v>113</v>
      </c>
      <c r="C10" s="4" t="s">
        <v>93</v>
      </c>
      <c r="D10" s="4" t="s">
        <v>94</v>
      </c>
      <c r="E10" s="4" t="s">
        <v>95</v>
      </c>
      <c r="F10" s="4" t="s">
        <v>96</v>
      </c>
      <c r="G10" s="4" t="s">
        <v>29</v>
      </c>
      <c r="H10" s="4" t="s">
        <v>30</v>
      </c>
      <c r="I10" s="4">
        <v>50</v>
      </c>
      <c r="J10" s="4">
        <v>68</v>
      </c>
      <c r="K10" s="4">
        <v>122</v>
      </c>
      <c r="L10" s="4">
        <v>137</v>
      </c>
      <c r="M10" s="4">
        <v>377</v>
      </c>
      <c r="N10" s="4">
        <v>45</v>
      </c>
      <c r="O10" s="4">
        <v>134.66999999999999</v>
      </c>
      <c r="P10" s="4">
        <v>94</v>
      </c>
      <c r="Q10" s="4"/>
      <c r="R10" s="4">
        <v>179.67</v>
      </c>
      <c r="S10" s="4">
        <v>556.66999999999996</v>
      </c>
      <c r="T10" s="5" t="s">
        <v>71</v>
      </c>
      <c r="U10" s="5" t="s">
        <v>45</v>
      </c>
      <c r="V10" s="4" t="s">
        <v>32</v>
      </c>
    </row>
    <row r="11" spans="1:22">
      <c r="A11" s="4" t="s">
        <v>114</v>
      </c>
      <c r="B11" s="4" t="s">
        <v>115</v>
      </c>
      <c r="C11" s="4" t="s">
        <v>93</v>
      </c>
      <c r="D11" s="4" t="s">
        <v>94</v>
      </c>
      <c r="E11" s="4" t="s">
        <v>95</v>
      </c>
      <c r="F11" s="4" t="s">
        <v>96</v>
      </c>
      <c r="G11" s="4" t="s">
        <v>29</v>
      </c>
      <c r="H11" s="4" t="s">
        <v>30</v>
      </c>
      <c r="I11" s="4">
        <v>53</v>
      </c>
      <c r="J11" s="4">
        <v>63</v>
      </c>
      <c r="K11" s="4">
        <v>128</v>
      </c>
      <c r="L11" s="4">
        <v>132</v>
      </c>
      <c r="M11" s="4">
        <v>376</v>
      </c>
      <c r="N11" s="4">
        <v>44</v>
      </c>
      <c r="O11" s="4">
        <v>133.25</v>
      </c>
      <c r="P11" s="4">
        <v>92</v>
      </c>
      <c r="Q11" s="4"/>
      <c r="R11" s="4">
        <v>177.25</v>
      </c>
      <c r="S11" s="4">
        <v>553.25</v>
      </c>
      <c r="T11" s="5" t="s">
        <v>71</v>
      </c>
      <c r="U11" s="5" t="s">
        <v>45</v>
      </c>
      <c r="V11" s="4" t="s">
        <v>32</v>
      </c>
    </row>
    <row r="12" spans="1:22">
      <c r="A12" s="4" t="s">
        <v>116</v>
      </c>
      <c r="B12" s="4" t="s">
        <v>117</v>
      </c>
      <c r="C12" s="4" t="s">
        <v>93</v>
      </c>
      <c r="D12" s="4" t="s">
        <v>94</v>
      </c>
      <c r="E12" s="4" t="s">
        <v>95</v>
      </c>
      <c r="F12" s="4" t="s">
        <v>96</v>
      </c>
      <c r="G12" s="4" t="s">
        <v>29</v>
      </c>
      <c r="H12" s="4" t="s">
        <v>30</v>
      </c>
      <c r="I12" s="4">
        <v>55</v>
      </c>
      <c r="J12" s="4">
        <v>76</v>
      </c>
      <c r="K12" s="4">
        <v>114</v>
      </c>
      <c r="L12" s="4">
        <v>131</v>
      </c>
      <c r="M12" s="4">
        <v>376</v>
      </c>
      <c r="N12" s="4">
        <v>42</v>
      </c>
      <c r="O12" s="4">
        <v>133.58000000000001</v>
      </c>
      <c r="P12" s="4">
        <v>93</v>
      </c>
      <c r="Q12" s="4"/>
      <c r="R12" s="4">
        <v>175.58</v>
      </c>
      <c r="S12" s="4">
        <v>551.58000000000004</v>
      </c>
      <c r="T12" s="5" t="s">
        <v>71</v>
      </c>
      <c r="U12" s="5" t="s">
        <v>45</v>
      </c>
      <c r="V12" s="4" t="s">
        <v>32</v>
      </c>
    </row>
    <row r="13" spans="1:22">
      <c r="A13" s="4" t="s">
        <v>118</v>
      </c>
      <c r="B13" s="4" t="s">
        <v>119</v>
      </c>
      <c r="C13" s="4" t="s">
        <v>93</v>
      </c>
      <c r="D13" s="4" t="s">
        <v>94</v>
      </c>
      <c r="E13" s="4" t="s">
        <v>95</v>
      </c>
      <c r="F13" s="4" t="s">
        <v>96</v>
      </c>
      <c r="G13" s="4" t="s">
        <v>29</v>
      </c>
      <c r="H13" s="4" t="s">
        <v>30</v>
      </c>
      <c r="I13" s="4">
        <v>69</v>
      </c>
      <c r="J13" s="4">
        <v>67</v>
      </c>
      <c r="K13" s="4">
        <v>135</v>
      </c>
      <c r="L13" s="4">
        <v>125</v>
      </c>
      <c r="M13" s="4">
        <v>396</v>
      </c>
      <c r="N13" s="4">
        <v>0</v>
      </c>
      <c r="O13" s="4">
        <v>0</v>
      </c>
      <c r="P13" s="4">
        <v>0</v>
      </c>
      <c r="Q13" s="4"/>
      <c r="R13" s="4">
        <v>0</v>
      </c>
      <c r="S13" s="4">
        <v>396</v>
      </c>
      <c r="T13" s="5" t="s">
        <v>55</v>
      </c>
      <c r="U13" s="4"/>
      <c r="V13" s="4" t="s">
        <v>32</v>
      </c>
    </row>
    <row r="14" spans="1:22">
      <c r="A14" s="4" t="s">
        <v>120</v>
      </c>
      <c r="B14" s="4" t="s">
        <v>121</v>
      </c>
      <c r="C14" s="4" t="s">
        <v>93</v>
      </c>
      <c r="D14" s="4" t="s">
        <v>94</v>
      </c>
      <c r="E14" s="4" t="s">
        <v>95</v>
      </c>
      <c r="F14" s="4" t="s">
        <v>96</v>
      </c>
      <c r="G14" s="4" t="s">
        <v>29</v>
      </c>
      <c r="H14" s="4" t="s">
        <v>30</v>
      </c>
      <c r="I14" s="4">
        <v>75</v>
      </c>
      <c r="J14" s="4">
        <v>64</v>
      </c>
      <c r="K14" s="4">
        <v>127</v>
      </c>
      <c r="L14" s="4">
        <v>121</v>
      </c>
      <c r="M14" s="4">
        <v>387</v>
      </c>
      <c r="N14" s="4">
        <v>0</v>
      </c>
      <c r="O14" s="4">
        <v>0</v>
      </c>
      <c r="P14" s="4">
        <v>0</v>
      </c>
      <c r="Q14" s="4"/>
      <c r="R14" s="4">
        <v>0</v>
      </c>
      <c r="S14" s="4">
        <v>387</v>
      </c>
      <c r="T14" s="5" t="s">
        <v>55</v>
      </c>
      <c r="U14" s="4"/>
      <c r="V14" s="4" t="s">
        <v>32</v>
      </c>
    </row>
    <row r="15" spans="1:22">
      <c r="A15" s="4" t="s">
        <v>122</v>
      </c>
      <c r="B15" s="4" t="s">
        <v>123</v>
      </c>
      <c r="C15" s="4" t="s">
        <v>93</v>
      </c>
      <c r="D15" s="4" t="s">
        <v>94</v>
      </c>
      <c r="E15" s="4" t="s">
        <v>95</v>
      </c>
      <c r="F15" s="4" t="s">
        <v>96</v>
      </c>
      <c r="G15" s="4" t="s">
        <v>29</v>
      </c>
      <c r="H15" s="4" t="s">
        <v>30</v>
      </c>
      <c r="I15" s="4">
        <v>54</v>
      </c>
      <c r="J15" s="4">
        <v>77</v>
      </c>
      <c r="K15" s="4">
        <v>124</v>
      </c>
      <c r="L15" s="4">
        <v>132</v>
      </c>
      <c r="M15" s="4">
        <v>387</v>
      </c>
      <c r="N15" s="4">
        <v>0</v>
      </c>
      <c r="O15" s="4">
        <v>0</v>
      </c>
      <c r="P15" s="4">
        <v>0</v>
      </c>
      <c r="Q15" s="4"/>
      <c r="R15" s="4">
        <v>0</v>
      </c>
      <c r="S15" s="4">
        <v>387</v>
      </c>
      <c r="T15" s="5" t="s">
        <v>55</v>
      </c>
      <c r="U15" s="4"/>
      <c r="V15" s="4" t="s">
        <v>32</v>
      </c>
    </row>
    <row r="16" spans="1:22">
      <c r="A16" s="4" t="s">
        <v>124</v>
      </c>
      <c r="B16" s="4" t="s">
        <v>125</v>
      </c>
      <c r="C16" s="4" t="s">
        <v>93</v>
      </c>
      <c r="D16" s="4" t="s">
        <v>94</v>
      </c>
      <c r="E16" s="4" t="s">
        <v>95</v>
      </c>
      <c r="F16" s="4" t="s">
        <v>96</v>
      </c>
      <c r="G16" s="4" t="s">
        <v>29</v>
      </c>
      <c r="H16" s="4" t="s">
        <v>30</v>
      </c>
      <c r="I16" s="4">
        <v>62</v>
      </c>
      <c r="J16" s="4">
        <v>77</v>
      </c>
      <c r="K16" s="4">
        <v>112</v>
      </c>
      <c r="L16" s="4">
        <v>129</v>
      </c>
      <c r="M16" s="4">
        <v>380</v>
      </c>
      <c r="N16" s="4">
        <v>0</v>
      </c>
      <c r="O16" s="4">
        <v>0</v>
      </c>
      <c r="P16" s="4">
        <v>0</v>
      </c>
      <c r="Q16" s="4"/>
      <c r="R16" s="4">
        <v>0</v>
      </c>
      <c r="S16" s="4">
        <v>380</v>
      </c>
      <c r="T16" s="5" t="s">
        <v>55</v>
      </c>
      <c r="U16" s="4"/>
      <c r="V16" s="4" t="s">
        <v>32</v>
      </c>
    </row>
    <row r="17" spans="1:22">
      <c r="A17" s="4" t="s">
        <v>126</v>
      </c>
      <c r="B17" s="4" t="s">
        <v>127</v>
      </c>
      <c r="C17" s="4" t="s">
        <v>93</v>
      </c>
      <c r="D17" s="4" t="s">
        <v>94</v>
      </c>
      <c r="E17" s="4" t="s">
        <v>95</v>
      </c>
      <c r="F17" s="4" t="s">
        <v>96</v>
      </c>
      <c r="G17" s="4" t="s">
        <v>29</v>
      </c>
      <c r="H17" s="4" t="s">
        <v>30</v>
      </c>
      <c r="I17" s="4">
        <v>55</v>
      </c>
      <c r="J17" s="4">
        <v>69</v>
      </c>
      <c r="K17" s="4">
        <v>127</v>
      </c>
      <c r="L17" s="4">
        <v>126</v>
      </c>
      <c r="M17" s="4">
        <v>377</v>
      </c>
      <c r="N17" s="4">
        <v>0</v>
      </c>
      <c r="O17" s="4">
        <v>0</v>
      </c>
      <c r="P17" s="4">
        <v>0</v>
      </c>
      <c r="Q17" s="4"/>
      <c r="R17" s="4">
        <v>0</v>
      </c>
      <c r="S17" s="4">
        <v>377</v>
      </c>
      <c r="T17" s="5" t="s">
        <v>55</v>
      </c>
      <c r="U17" s="4"/>
      <c r="V17" s="4" t="s">
        <v>32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E308-C698-4C9F-B32F-E2A76C9C069C}">
  <sheetPr>
    <tabColor theme="7" tint="0.59999389629810485"/>
  </sheetPr>
  <dimension ref="A1:V96"/>
  <sheetViews>
    <sheetView workbookViewId="0">
      <selection activeCell="C10" sqref="C10"/>
    </sheetView>
  </sheetViews>
  <sheetFormatPr defaultRowHeight="14.25"/>
  <cols>
    <col min="1" max="1" width="9" style="19"/>
    <col min="2" max="2" width="17.25" bestFit="1" customWidth="1"/>
    <col min="6" max="6" width="15.125" bestFit="1" customWidth="1"/>
    <col min="8" max="8" width="19.25" bestFit="1" customWidth="1"/>
    <col min="20" max="20" width="15.125" bestFit="1" customWidth="1"/>
  </cols>
  <sheetData>
    <row r="1" spans="1:22" ht="16.5">
      <c r="A1" s="18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89</v>
      </c>
      <c r="J1" s="3" t="s">
        <v>90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12" t="s">
        <v>128</v>
      </c>
      <c r="B2" s="4" t="s">
        <v>129</v>
      </c>
      <c r="C2" s="4" t="s">
        <v>130</v>
      </c>
      <c r="D2" s="4" t="s">
        <v>131</v>
      </c>
      <c r="E2" s="4" t="s">
        <v>132</v>
      </c>
      <c r="F2" s="4" t="s">
        <v>133</v>
      </c>
      <c r="G2" s="4" t="s">
        <v>29</v>
      </c>
      <c r="H2" s="4" t="s">
        <v>30</v>
      </c>
      <c r="I2" s="4">
        <v>53</v>
      </c>
      <c r="J2" s="4">
        <v>67</v>
      </c>
      <c r="K2" s="4">
        <v>68</v>
      </c>
      <c r="L2" s="4">
        <v>116</v>
      </c>
      <c r="M2" s="4">
        <v>304</v>
      </c>
      <c r="N2" s="4">
        <v>40</v>
      </c>
      <c r="O2" s="4">
        <v>134</v>
      </c>
      <c r="P2" s="4"/>
      <c r="Q2" s="4"/>
      <c r="R2" s="4">
        <f t="shared" ref="R2:R7" si="0">N2+O2</f>
        <v>174</v>
      </c>
      <c r="S2" s="4">
        <f t="shared" ref="S2:S7" si="1">M2+R2</f>
        <v>478</v>
      </c>
      <c r="T2" s="4"/>
      <c r="U2" s="4" t="s">
        <v>134</v>
      </c>
      <c r="V2" s="4" t="s">
        <v>32</v>
      </c>
    </row>
    <row r="3" spans="1:22">
      <c r="A3" s="12" t="s">
        <v>135</v>
      </c>
      <c r="B3" s="4" t="s">
        <v>136</v>
      </c>
      <c r="C3" s="4" t="s">
        <v>130</v>
      </c>
      <c r="D3" s="4" t="s">
        <v>131</v>
      </c>
      <c r="E3" s="4" t="s">
        <v>132</v>
      </c>
      <c r="F3" s="4" t="s">
        <v>133</v>
      </c>
      <c r="G3" s="4" t="s">
        <v>29</v>
      </c>
      <c r="H3" s="4" t="s">
        <v>30</v>
      </c>
      <c r="I3" s="4">
        <v>53</v>
      </c>
      <c r="J3" s="4">
        <v>62</v>
      </c>
      <c r="K3" s="4">
        <v>81</v>
      </c>
      <c r="L3" s="4">
        <v>115</v>
      </c>
      <c r="M3" s="4">
        <v>311</v>
      </c>
      <c r="N3" s="4">
        <v>41</v>
      </c>
      <c r="O3" s="4">
        <v>120.6</v>
      </c>
      <c r="P3" s="4">
        <v>70.400000000000006</v>
      </c>
      <c r="Q3" s="4"/>
      <c r="R3" s="4">
        <f t="shared" si="0"/>
        <v>161.6</v>
      </c>
      <c r="S3" s="4">
        <f t="shared" si="1"/>
        <v>472.6</v>
      </c>
      <c r="T3" s="4"/>
      <c r="U3" s="4" t="s">
        <v>134</v>
      </c>
      <c r="V3" s="4" t="s">
        <v>32</v>
      </c>
    </row>
    <row r="4" spans="1:22">
      <c r="A4" s="12" t="s">
        <v>137</v>
      </c>
      <c r="B4" s="4" t="s">
        <v>138</v>
      </c>
      <c r="C4" s="4" t="s">
        <v>130</v>
      </c>
      <c r="D4" s="4" t="s">
        <v>131</v>
      </c>
      <c r="E4" s="4" t="s">
        <v>132</v>
      </c>
      <c r="F4" s="4" t="s">
        <v>133</v>
      </c>
      <c r="G4" s="4" t="s">
        <v>29</v>
      </c>
      <c r="H4" s="4" t="s">
        <v>30</v>
      </c>
      <c r="I4" s="4">
        <v>67</v>
      </c>
      <c r="J4" s="4">
        <v>56</v>
      </c>
      <c r="K4" s="4">
        <v>82</v>
      </c>
      <c r="L4" s="4">
        <v>114</v>
      </c>
      <c r="M4" s="4">
        <v>319</v>
      </c>
      <c r="N4" s="4">
        <v>37</v>
      </c>
      <c r="O4" s="4">
        <v>115</v>
      </c>
      <c r="P4" s="4">
        <v>72</v>
      </c>
      <c r="Q4" s="4"/>
      <c r="R4" s="4">
        <f t="shared" si="0"/>
        <v>152</v>
      </c>
      <c r="S4" s="4">
        <f t="shared" si="1"/>
        <v>471</v>
      </c>
      <c r="T4" s="4"/>
      <c r="U4" s="4" t="s">
        <v>134</v>
      </c>
      <c r="V4" s="4" t="s">
        <v>32</v>
      </c>
    </row>
    <row r="5" spans="1:22">
      <c r="A5" s="12" t="s">
        <v>139</v>
      </c>
      <c r="B5" s="4" t="s">
        <v>140</v>
      </c>
      <c r="C5" s="4" t="s">
        <v>130</v>
      </c>
      <c r="D5" s="4" t="s">
        <v>131</v>
      </c>
      <c r="E5" s="4" t="s">
        <v>132</v>
      </c>
      <c r="F5" s="4" t="s">
        <v>133</v>
      </c>
      <c r="G5" s="4" t="s">
        <v>29</v>
      </c>
      <c r="H5" s="4" t="s">
        <v>30</v>
      </c>
      <c r="I5" s="4">
        <v>47</v>
      </c>
      <c r="J5" s="4">
        <v>56</v>
      </c>
      <c r="K5" s="4">
        <v>76</v>
      </c>
      <c r="L5" s="4">
        <v>109</v>
      </c>
      <c r="M5" s="4">
        <v>288</v>
      </c>
      <c r="N5" s="4">
        <v>42</v>
      </c>
      <c r="O5" s="4">
        <v>127.6</v>
      </c>
      <c r="P5" s="4">
        <v>84.8</v>
      </c>
      <c r="Q5" s="4"/>
      <c r="R5" s="4">
        <f t="shared" si="0"/>
        <v>169.6</v>
      </c>
      <c r="S5" s="4">
        <f t="shared" si="1"/>
        <v>457.6</v>
      </c>
      <c r="T5" s="4"/>
      <c r="U5" s="4" t="s">
        <v>134</v>
      </c>
      <c r="V5" s="4" t="s">
        <v>32</v>
      </c>
    </row>
    <row r="6" spans="1:22">
      <c r="A6" s="12" t="s">
        <v>141</v>
      </c>
      <c r="B6" s="4" t="s">
        <v>142</v>
      </c>
      <c r="C6" s="4" t="s">
        <v>130</v>
      </c>
      <c r="D6" s="4" t="s">
        <v>131</v>
      </c>
      <c r="E6" s="4" t="s">
        <v>132</v>
      </c>
      <c r="F6" s="4" t="s">
        <v>133</v>
      </c>
      <c r="G6" s="4" t="s">
        <v>29</v>
      </c>
      <c r="H6" s="4" t="s">
        <v>30</v>
      </c>
      <c r="I6" s="4">
        <v>59</v>
      </c>
      <c r="J6" s="4">
        <v>60</v>
      </c>
      <c r="K6" s="4">
        <v>63</v>
      </c>
      <c r="L6" s="4">
        <v>111</v>
      </c>
      <c r="M6" s="4">
        <v>293</v>
      </c>
      <c r="N6" s="4">
        <v>39</v>
      </c>
      <c r="O6" s="4">
        <v>117</v>
      </c>
      <c r="P6" s="4">
        <v>72</v>
      </c>
      <c r="Q6" s="4"/>
      <c r="R6" s="4">
        <f t="shared" si="0"/>
        <v>156</v>
      </c>
      <c r="S6" s="4">
        <f t="shared" si="1"/>
        <v>449</v>
      </c>
      <c r="T6" s="4" t="s">
        <v>143</v>
      </c>
      <c r="U6" s="4" t="s">
        <v>45</v>
      </c>
      <c r="V6" s="4" t="s">
        <v>32</v>
      </c>
    </row>
    <row r="7" spans="1:22">
      <c r="A7" s="12" t="s">
        <v>144</v>
      </c>
      <c r="B7" s="4" t="s">
        <v>145</v>
      </c>
      <c r="C7" s="4" t="s">
        <v>130</v>
      </c>
      <c r="D7" s="4" t="s">
        <v>131</v>
      </c>
      <c r="E7" s="4" t="s">
        <v>132</v>
      </c>
      <c r="F7" s="4" t="s">
        <v>133</v>
      </c>
      <c r="G7" s="4" t="s">
        <v>29</v>
      </c>
      <c r="H7" s="4" t="s">
        <v>30</v>
      </c>
      <c r="I7" s="4">
        <v>55</v>
      </c>
      <c r="J7" s="4">
        <v>52</v>
      </c>
      <c r="K7" s="4">
        <v>92</v>
      </c>
      <c r="L7" s="4">
        <v>82</v>
      </c>
      <c r="M7" s="4">
        <v>281</v>
      </c>
      <c r="N7" s="4">
        <v>42</v>
      </c>
      <c r="O7" s="4">
        <v>120.8</v>
      </c>
      <c r="P7" s="4">
        <v>71</v>
      </c>
      <c r="Q7" s="4"/>
      <c r="R7" s="4">
        <f t="shared" si="0"/>
        <v>162.80000000000001</v>
      </c>
      <c r="S7" s="4">
        <f t="shared" si="1"/>
        <v>443.8</v>
      </c>
      <c r="T7" s="4"/>
      <c r="U7" s="4" t="s">
        <v>134</v>
      </c>
      <c r="V7" s="4" t="s">
        <v>32</v>
      </c>
    </row>
    <row r="8" spans="1:22">
      <c r="A8" s="12" t="s">
        <v>146</v>
      </c>
      <c r="B8" s="4" t="s">
        <v>147</v>
      </c>
      <c r="C8" s="4" t="s">
        <v>130</v>
      </c>
      <c r="D8" s="4" t="s">
        <v>131</v>
      </c>
      <c r="E8" s="4" t="s">
        <v>132</v>
      </c>
      <c r="F8" s="4" t="s">
        <v>133</v>
      </c>
      <c r="G8" s="4" t="s">
        <v>29</v>
      </c>
      <c r="H8" s="4" t="s">
        <v>30</v>
      </c>
      <c r="I8" s="4">
        <v>38</v>
      </c>
      <c r="J8" s="4">
        <v>69</v>
      </c>
      <c r="K8" s="4">
        <v>68</v>
      </c>
      <c r="L8" s="4">
        <v>118</v>
      </c>
      <c r="M8" s="4">
        <v>293</v>
      </c>
      <c r="N8" s="4"/>
      <c r="O8" s="4"/>
      <c r="P8" s="4"/>
      <c r="Q8" s="4"/>
      <c r="R8" s="4"/>
      <c r="S8" s="4"/>
      <c r="T8" s="4" t="s">
        <v>78</v>
      </c>
      <c r="U8" s="4"/>
      <c r="V8" s="4" t="s">
        <v>32</v>
      </c>
    </row>
    <row r="9" spans="1:22">
      <c r="A9" s="12" t="s">
        <v>148</v>
      </c>
      <c r="B9" s="4" t="s">
        <v>149</v>
      </c>
      <c r="C9" s="4" t="s">
        <v>130</v>
      </c>
      <c r="D9" s="4" t="s">
        <v>131</v>
      </c>
      <c r="E9" s="4" t="s">
        <v>132</v>
      </c>
      <c r="F9" s="4" t="s">
        <v>133</v>
      </c>
      <c r="G9" s="4" t="s">
        <v>29</v>
      </c>
      <c r="H9" s="4" t="s">
        <v>30</v>
      </c>
      <c r="I9" s="4">
        <v>44</v>
      </c>
      <c r="J9" s="4">
        <v>62</v>
      </c>
      <c r="K9" s="4">
        <v>76</v>
      </c>
      <c r="L9" s="4">
        <v>116</v>
      </c>
      <c r="M9" s="4">
        <v>298</v>
      </c>
      <c r="N9" s="4"/>
      <c r="O9" s="4"/>
      <c r="P9" s="4"/>
      <c r="Q9" s="4"/>
      <c r="R9" s="4"/>
      <c r="S9" s="4"/>
      <c r="T9" s="4" t="s">
        <v>78</v>
      </c>
      <c r="U9" s="4"/>
      <c r="V9" s="4" t="s">
        <v>32</v>
      </c>
    </row>
    <row r="10" spans="1:22">
      <c r="A10" s="12" t="s">
        <v>150</v>
      </c>
      <c r="B10" s="4" t="s">
        <v>151</v>
      </c>
      <c r="C10" s="4" t="s">
        <v>130</v>
      </c>
      <c r="D10" s="4" t="s">
        <v>131</v>
      </c>
      <c r="E10" s="4" t="s">
        <v>132</v>
      </c>
      <c r="F10" s="4" t="s">
        <v>133</v>
      </c>
      <c r="G10" s="4" t="s">
        <v>29</v>
      </c>
      <c r="H10" s="4" t="s">
        <v>30</v>
      </c>
      <c r="I10" s="4">
        <v>49</v>
      </c>
      <c r="J10" s="4">
        <v>63</v>
      </c>
      <c r="K10" s="4">
        <v>79</v>
      </c>
      <c r="L10" s="4">
        <v>107</v>
      </c>
      <c r="M10" s="4">
        <v>298</v>
      </c>
      <c r="N10" s="4"/>
      <c r="O10" s="4"/>
      <c r="P10" s="4"/>
      <c r="Q10" s="4"/>
      <c r="R10" s="4"/>
      <c r="S10" s="4"/>
      <c r="T10" s="4" t="s">
        <v>78</v>
      </c>
      <c r="U10" s="4"/>
      <c r="V10" s="4" t="s">
        <v>32</v>
      </c>
    </row>
    <row r="11" spans="1:22">
      <c r="A11" s="12" t="s">
        <v>152</v>
      </c>
      <c r="B11" s="4" t="s">
        <v>153</v>
      </c>
      <c r="C11" s="4" t="s">
        <v>130</v>
      </c>
      <c r="D11" s="4" t="s">
        <v>131</v>
      </c>
      <c r="E11" s="4" t="s">
        <v>37</v>
      </c>
      <c r="F11" s="4" t="s">
        <v>38</v>
      </c>
      <c r="G11" s="4" t="s">
        <v>154</v>
      </c>
      <c r="H11" s="4" t="s">
        <v>155</v>
      </c>
      <c r="I11" s="4">
        <v>53</v>
      </c>
      <c r="J11" s="4">
        <v>55</v>
      </c>
      <c r="K11" s="4">
        <v>108</v>
      </c>
      <c r="L11" s="4">
        <v>126</v>
      </c>
      <c r="M11" s="4">
        <v>342</v>
      </c>
      <c r="N11" s="4">
        <v>46</v>
      </c>
      <c r="O11" s="4">
        <v>125.6</v>
      </c>
      <c r="P11" s="4">
        <v>76.8</v>
      </c>
      <c r="Q11" s="4"/>
      <c r="R11" s="4">
        <v>171.6</v>
      </c>
      <c r="S11" s="4">
        <v>513.6</v>
      </c>
      <c r="T11" s="4"/>
      <c r="U11" s="4" t="s">
        <v>134</v>
      </c>
      <c r="V11" s="4" t="s">
        <v>32</v>
      </c>
    </row>
    <row r="12" spans="1:22">
      <c r="A12" s="12" t="s">
        <v>156</v>
      </c>
      <c r="B12" s="4" t="s">
        <v>157</v>
      </c>
      <c r="C12" s="4" t="s">
        <v>130</v>
      </c>
      <c r="D12" s="4" t="s">
        <v>131</v>
      </c>
      <c r="E12" s="4" t="s">
        <v>37</v>
      </c>
      <c r="F12" s="4" t="s">
        <v>38</v>
      </c>
      <c r="G12" s="4" t="s">
        <v>154</v>
      </c>
      <c r="H12" s="4" t="s">
        <v>155</v>
      </c>
      <c r="I12" s="4">
        <v>62</v>
      </c>
      <c r="J12" s="4">
        <v>61</v>
      </c>
      <c r="K12" s="4">
        <v>77</v>
      </c>
      <c r="L12" s="4">
        <v>139</v>
      </c>
      <c r="M12" s="4">
        <v>339</v>
      </c>
      <c r="N12" s="4">
        <v>47</v>
      </c>
      <c r="O12" s="4">
        <v>124.8</v>
      </c>
      <c r="P12" s="4">
        <v>74</v>
      </c>
      <c r="Q12" s="4"/>
      <c r="R12" s="4">
        <v>171.8</v>
      </c>
      <c r="S12" s="4">
        <v>510.8</v>
      </c>
      <c r="T12" s="4" t="s">
        <v>158</v>
      </c>
      <c r="U12" s="4" t="s">
        <v>45</v>
      </c>
      <c r="V12" s="4" t="s">
        <v>32</v>
      </c>
    </row>
    <row r="13" spans="1:22">
      <c r="A13" s="12" t="s">
        <v>159</v>
      </c>
      <c r="B13" s="4" t="s">
        <v>160</v>
      </c>
      <c r="C13" s="4" t="s">
        <v>130</v>
      </c>
      <c r="D13" s="4" t="s">
        <v>131</v>
      </c>
      <c r="E13" s="4" t="s">
        <v>37</v>
      </c>
      <c r="F13" s="4" t="s">
        <v>38</v>
      </c>
      <c r="G13" s="4" t="s">
        <v>154</v>
      </c>
      <c r="H13" s="4" t="s">
        <v>155</v>
      </c>
      <c r="I13" s="4">
        <v>68</v>
      </c>
      <c r="J13" s="4">
        <v>71</v>
      </c>
      <c r="K13" s="4">
        <v>60</v>
      </c>
      <c r="L13" s="4">
        <v>123</v>
      </c>
      <c r="M13" s="4">
        <v>322</v>
      </c>
      <c r="N13" s="4">
        <v>47</v>
      </c>
      <c r="O13" s="4">
        <v>131.6</v>
      </c>
      <c r="P13" s="4">
        <v>81</v>
      </c>
      <c r="Q13" s="4"/>
      <c r="R13" s="4">
        <v>178.6</v>
      </c>
      <c r="S13" s="4">
        <v>500.6</v>
      </c>
      <c r="T13" s="4" t="s">
        <v>158</v>
      </c>
      <c r="U13" s="4" t="s">
        <v>45</v>
      </c>
      <c r="V13" s="4" t="s">
        <v>32</v>
      </c>
    </row>
    <row r="14" spans="1:22">
      <c r="A14" s="12" t="s">
        <v>161</v>
      </c>
      <c r="B14" s="4" t="s">
        <v>162</v>
      </c>
      <c r="C14" s="4" t="s">
        <v>130</v>
      </c>
      <c r="D14" s="4" t="s">
        <v>131</v>
      </c>
      <c r="E14" s="4" t="s">
        <v>37</v>
      </c>
      <c r="F14" s="4" t="s">
        <v>38</v>
      </c>
      <c r="G14" s="4" t="s">
        <v>154</v>
      </c>
      <c r="H14" s="4" t="s">
        <v>155</v>
      </c>
      <c r="I14" s="4">
        <v>77</v>
      </c>
      <c r="J14" s="4">
        <v>68</v>
      </c>
      <c r="K14" s="4">
        <v>82</v>
      </c>
      <c r="L14" s="4">
        <v>88</v>
      </c>
      <c r="M14" s="4">
        <v>315</v>
      </c>
      <c r="N14" s="4">
        <v>46</v>
      </c>
      <c r="O14" s="4">
        <v>136.6</v>
      </c>
      <c r="P14" s="4">
        <v>83.4</v>
      </c>
      <c r="Q14" s="4"/>
      <c r="R14" s="4">
        <v>182.6</v>
      </c>
      <c r="S14" s="4">
        <v>497.6</v>
      </c>
      <c r="T14" s="4" t="s">
        <v>158</v>
      </c>
      <c r="U14" s="4" t="s">
        <v>45</v>
      </c>
      <c r="V14" s="4" t="s">
        <v>32</v>
      </c>
    </row>
    <row r="15" spans="1:22">
      <c r="A15" s="12" t="s">
        <v>163</v>
      </c>
      <c r="B15" s="4" t="s">
        <v>164</v>
      </c>
      <c r="C15" s="4" t="s">
        <v>130</v>
      </c>
      <c r="D15" s="4" t="s">
        <v>131</v>
      </c>
      <c r="E15" s="4" t="s">
        <v>37</v>
      </c>
      <c r="F15" s="4" t="s">
        <v>38</v>
      </c>
      <c r="G15" s="4" t="s">
        <v>154</v>
      </c>
      <c r="H15" s="4" t="s">
        <v>155</v>
      </c>
      <c r="I15" s="4">
        <v>78</v>
      </c>
      <c r="J15" s="4">
        <v>57</v>
      </c>
      <c r="K15" s="4">
        <v>97</v>
      </c>
      <c r="L15" s="4">
        <v>96</v>
      </c>
      <c r="M15" s="4">
        <v>328</v>
      </c>
      <c r="N15" s="4">
        <v>45</v>
      </c>
      <c r="O15" s="4">
        <v>124.2</v>
      </c>
      <c r="P15" s="4">
        <v>73.2</v>
      </c>
      <c r="Q15" s="4"/>
      <c r="R15" s="4">
        <v>169.2</v>
      </c>
      <c r="S15" s="4">
        <v>497.2</v>
      </c>
      <c r="T15" s="4"/>
      <c r="U15" s="4" t="s">
        <v>134</v>
      </c>
      <c r="V15" s="4" t="s">
        <v>32</v>
      </c>
    </row>
    <row r="16" spans="1:22">
      <c r="A16" s="12" t="s">
        <v>165</v>
      </c>
      <c r="B16" s="4" t="s">
        <v>166</v>
      </c>
      <c r="C16" s="4" t="s">
        <v>130</v>
      </c>
      <c r="D16" s="4" t="s">
        <v>131</v>
      </c>
      <c r="E16" s="4" t="s">
        <v>37</v>
      </c>
      <c r="F16" s="4" t="s">
        <v>38</v>
      </c>
      <c r="G16" s="4" t="s">
        <v>154</v>
      </c>
      <c r="H16" s="4" t="s">
        <v>155</v>
      </c>
      <c r="I16" s="4">
        <v>59</v>
      </c>
      <c r="J16" s="4">
        <v>64</v>
      </c>
      <c r="K16" s="4">
        <v>106</v>
      </c>
      <c r="L16" s="4">
        <v>93</v>
      </c>
      <c r="M16" s="4">
        <v>322</v>
      </c>
      <c r="N16" s="4">
        <v>46</v>
      </c>
      <c r="O16" s="4">
        <v>129</v>
      </c>
      <c r="P16" s="4">
        <v>77</v>
      </c>
      <c r="Q16" s="4"/>
      <c r="R16" s="4">
        <v>175</v>
      </c>
      <c r="S16" s="4">
        <v>497</v>
      </c>
      <c r="T16" s="4"/>
      <c r="U16" s="4" t="s">
        <v>134</v>
      </c>
      <c r="V16" s="4" t="s">
        <v>32</v>
      </c>
    </row>
    <row r="17" spans="1:22">
      <c r="A17" s="12" t="s">
        <v>167</v>
      </c>
      <c r="B17" s="4" t="s">
        <v>168</v>
      </c>
      <c r="C17" s="4" t="s">
        <v>130</v>
      </c>
      <c r="D17" s="4" t="s">
        <v>131</v>
      </c>
      <c r="E17" s="4" t="s">
        <v>37</v>
      </c>
      <c r="F17" s="4" t="s">
        <v>38</v>
      </c>
      <c r="G17" s="4" t="s">
        <v>154</v>
      </c>
      <c r="H17" s="4" t="s">
        <v>155</v>
      </c>
      <c r="I17" s="4">
        <v>56</v>
      </c>
      <c r="J17" s="4">
        <v>66</v>
      </c>
      <c r="K17" s="4">
        <v>106</v>
      </c>
      <c r="L17" s="4">
        <v>98</v>
      </c>
      <c r="M17" s="4">
        <v>326</v>
      </c>
      <c r="N17" s="4">
        <v>41</v>
      </c>
      <c r="O17" s="4">
        <v>128.80000000000001</v>
      </c>
      <c r="P17" s="4">
        <v>77.2</v>
      </c>
      <c r="Q17" s="4"/>
      <c r="R17" s="4">
        <v>169.8</v>
      </c>
      <c r="S17" s="4">
        <v>495.8</v>
      </c>
      <c r="T17" s="4"/>
      <c r="U17" s="4" t="s">
        <v>134</v>
      </c>
      <c r="V17" s="4" t="s">
        <v>32</v>
      </c>
    </row>
    <row r="18" spans="1:22">
      <c r="A18" s="12" t="s">
        <v>169</v>
      </c>
      <c r="B18" s="4" t="s">
        <v>170</v>
      </c>
      <c r="C18" s="4" t="s">
        <v>130</v>
      </c>
      <c r="D18" s="4" t="s">
        <v>131</v>
      </c>
      <c r="E18" s="4" t="s">
        <v>37</v>
      </c>
      <c r="F18" s="4" t="s">
        <v>38</v>
      </c>
      <c r="G18" s="4" t="s">
        <v>154</v>
      </c>
      <c r="H18" s="4" t="s">
        <v>155</v>
      </c>
      <c r="I18" s="4">
        <v>74</v>
      </c>
      <c r="J18" s="4">
        <v>50</v>
      </c>
      <c r="K18" s="4">
        <v>77</v>
      </c>
      <c r="L18" s="4">
        <v>116</v>
      </c>
      <c r="M18" s="4">
        <v>317</v>
      </c>
      <c r="N18" s="4">
        <v>47</v>
      </c>
      <c r="O18" s="4">
        <v>125.4</v>
      </c>
      <c r="P18" s="4">
        <v>74.599999999999994</v>
      </c>
      <c r="Q18" s="4"/>
      <c r="R18" s="4">
        <v>172.4</v>
      </c>
      <c r="S18" s="4">
        <v>489.4</v>
      </c>
      <c r="T18" s="4"/>
      <c r="U18" s="4" t="s">
        <v>134</v>
      </c>
      <c r="V18" s="4" t="s">
        <v>32</v>
      </c>
    </row>
    <row r="19" spans="1:22">
      <c r="A19" s="12" t="s">
        <v>171</v>
      </c>
      <c r="B19" s="4" t="s">
        <v>172</v>
      </c>
      <c r="C19" s="4" t="s">
        <v>130</v>
      </c>
      <c r="D19" s="4" t="s">
        <v>131</v>
      </c>
      <c r="E19" s="4" t="s">
        <v>37</v>
      </c>
      <c r="F19" s="4" t="s">
        <v>38</v>
      </c>
      <c r="G19" s="4" t="s">
        <v>154</v>
      </c>
      <c r="H19" s="4" t="s">
        <v>155</v>
      </c>
      <c r="I19" s="4">
        <v>73</v>
      </c>
      <c r="J19" s="4">
        <v>60</v>
      </c>
      <c r="K19" s="4">
        <v>90</v>
      </c>
      <c r="L19" s="4">
        <v>91</v>
      </c>
      <c r="M19" s="4">
        <v>314</v>
      </c>
      <c r="N19" s="4">
        <v>47</v>
      </c>
      <c r="O19" s="4">
        <v>127.4</v>
      </c>
      <c r="P19" s="4">
        <v>73.599999999999994</v>
      </c>
      <c r="Q19" s="4"/>
      <c r="R19" s="4">
        <v>174.4</v>
      </c>
      <c r="S19" s="4">
        <v>488.4</v>
      </c>
      <c r="T19" s="4" t="s">
        <v>143</v>
      </c>
      <c r="U19" s="4" t="s">
        <v>45</v>
      </c>
      <c r="V19" s="4" t="s">
        <v>32</v>
      </c>
    </row>
    <row r="20" spans="1:22">
      <c r="A20" s="12" t="s">
        <v>173</v>
      </c>
      <c r="B20" s="4" t="s">
        <v>174</v>
      </c>
      <c r="C20" s="4" t="s">
        <v>130</v>
      </c>
      <c r="D20" s="4" t="s">
        <v>131</v>
      </c>
      <c r="E20" s="4" t="s">
        <v>37</v>
      </c>
      <c r="F20" s="4" t="s">
        <v>38</v>
      </c>
      <c r="G20" s="4" t="s">
        <v>154</v>
      </c>
      <c r="H20" s="4" t="s">
        <v>155</v>
      </c>
      <c r="I20" s="4">
        <v>74</v>
      </c>
      <c r="J20" s="4">
        <v>58</v>
      </c>
      <c r="K20" s="4">
        <v>65</v>
      </c>
      <c r="L20" s="4">
        <v>128</v>
      </c>
      <c r="M20" s="4">
        <v>325</v>
      </c>
      <c r="N20" s="4">
        <v>40</v>
      </c>
      <c r="O20" s="4">
        <v>122.8</v>
      </c>
      <c r="P20" s="4">
        <v>75.2</v>
      </c>
      <c r="Q20" s="4"/>
      <c r="R20" s="4">
        <v>162.80000000000001</v>
      </c>
      <c r="S20" s="4">
        <v>487.8</v>
      </c>
      <c r="T20" s="4"/>
      <c r="U20" s="4" t="s">
        <v>134</v>
      </c>
      <c r="V20" s="4" t="s">
        <v>32</v>
      </c>
    </row>
    <row r="21" spans="1:22">
      <c r="A21" s="12" t="s">
        <v>175</v>
      </c>
      <c r="B21" s="4" t="s">
        <v>176</v>
      </c>
      <c r="C21" s="4" t="s">
        <v>130</v>
      </c>
      <c r="D21" s="4" t="s">
        <v>131</v>
      </c>
      <c r="E21" s="4" t="s">
        <v>37</v>
      </c>
      <c r="F21" s="4" t="s">
        <v>38</v>
      </c>
      <c r="G21" s="4" t="s">
        <v>154</v>
      </c>
      <c r="H21" s="4" t="s">
        <v>155</v>
      </c>
      <c r="I21" s="4">
        <v>71</v>
      </c>
      <c r="J21" s="4">
        <v>66</v>
      </c>
      <c r="K21" s="4">
        <v>66</v>
      </c>
      <c r="L21" s="4">
        <v>109</v>
      </c>
      <c r="M21" s="4">
        <v>312</v>
      </c>
      <c r="N21" s="4">
        <v>45</v>
      </c>
      <c r="O21" s="4">
        <v>128.4</v>
      </c>
      <c r="P21" s="4">
        <v>83</v>
      </c>
      <c r="Q21" s="4"/>
      <c r="R21" s="4">
        <f>N21+O21</f>
        <v>173.4</v>
      </c>
      <c r="S21" s="4">
        <f>M21+R21</f>
        <v>485.4</v>
      </c>
      <c r="T21" s="4"/>
      <c r="U21" s="4" t="s">
        <v>134</v>
      </c>
      <c r="V21" s="4" t="s">
        <v>32</v>
      </c>
    </row>
    <row r="22" spans="1:22">
      <c r="A22" s="12" t="s">
        <v>177</v>
      </c>
      <c r="B22" s="4" t="s">
        <v>178</v>
      </c>
      <c r="C22" s="4" t="s">
        <v>130</v>
      </c>
      <c r="D22" s="4" t="s">
        <v>131</v>
      </c>
      <c r="E22" s="4" t="s">
        <v>37</v>
      </c>
      <c r="F22" s="4" t="s">
        <v>38</v>
      </c>
      <c r="G22" s="4" t="s">
        <v>154</v>
      </c>
      <c r="H22" s="4" t="s">
        <v>155</v>
      </c>
      <c r="I22" s="4">
        <v>74</v>
      </c>
      <c r="J22" s="4">
        <v>65</v>
      </c>
      <c r="K22" s="4">
        <v>72</v>
      </c>
      <c r="L22" s="4">
        <v>96</v>
      </c>
      <c r="M22" s="4">
        <v>307</v>
      </c>
      <c r="N22" s="4">
        <v>49</v>
      </c>
      <c r="O22" s="4">
        <v>126.6</v>
      </c>
      <c r="P22" s="4">
        <v>76.599999999999994</v>
      </c>
      <c r="Q22" s="4"/>
      <c r="R22" s="4">
        <v>175.6</v>
      </c>
      <c r="S22" s="4">
        <v>482.6</v>
      </c>
      <c r="T22" s="4"/>
      <c r="U22" s="4" t="s">
        <v>134</v>
      </c>
      <c r="V22" s="4" t="s">
        <v>32</v>
      </c>
    </row>
    <row r="23" spans="1:22">
      <c r="A23" s="12" t="s">
        <v>179</v>
      </c>
      <c r="B23" s="4" t="s">
        <v>180</v>
      </c>
      <c r="C23" s="4" t="s">
        <v>130</v>
      </c>
      <c r="D23" s="4" t="s">
        <v>131</v>
      </c>
      <c r="E23" s="4" t="s">
        <v>37</v>
      </c>
      <c r="F23" s="4" t="s">
        <v>38</v>
      </c>
      <c r="G23" s="4" t="s">
        <v>154</v>
      </c>
      <c r="H23" s="4" t="s">
        <v>155</v>
      </c>
      <c r="I23" s="4">
        <v>56</v>
      </c>
      <c r="J23" s="4">
        <v>54</v>
      </c>
      <c r="K23" s="4">
        <v>76</v>
      </c>
      <c r="L23" s="4">
        <v>121</v>
      </c>
      <c r="M23" s="4">
        <v>307</v>
      </c>
      <c r="N23" s="4">
        <v>42</v>
      </c>
      <c r="O23" s="4">
        <v>132.6</v>
      </c>
      <c r="P23" s="4">
        <v>85</v>
      </c>
      <c r="Q23" s="4"/>
      <c r="R23" s="4">
        <f>N23+O23</f>
        <v>174.6</v>
      </c>
      <c r="S23" s="4">
        <f>M23+R23</f>
        <v>481.6</v>
      </c>
      <c r="T23" s="4"/>
      <c r="U23" s="4" t="s">
        <v>134</v>
      </c>
      <c r="V23" s="4" t="s">
        <v>32</v>
      </c>
    </row>
    <row r="24" spans="1:22">
      <c r="A24" s="12" t="s">
        <v>181</v>
      </c>
      <c r="B24" s="4" t="s">
        <v>182</v>
      </c>
      <c r="C24" s="4" t="s">
        <v>130</v>
      </c>
      <c r="D24" s="4" t="s">
        <v>131</v>
      </c>
      <c r="E24" s="4" t="s">
        <v>37</v>
      </c>
      <c r="F24" s="4" t="s">
        <v>38</v>
      </c>
      <c r="G24" s="4" t="s">
        <v>154</v>
      </c>
      <c r="H24" s="4" t="s">
        <v>155</v>
      </c>
      <c r="I24" s="4">
        <v>61</v>
      </c>
      <c r="J24" s="4">
        <v>64</v>
      </c>
      <c r="K24" s="4">
        <v>64</v>
      </c>
      <c r="L24" s="4">
        <v>116</v>
      </c>
      <c r="M24" s="4">
        <v>305</v>
      </c>
      <c r="N24" s="4">
        <v>43</v>
      </c>
      <c r="O24" s="4">
        <v>132.19999999999999</v>
      </c>
      <c r="P24" s="4">
        <v>78.400000000000006</v>
      </c>
      <c r="Q24" s="4"/>
      <c r="R24" s="4">
        <v>175.2</v>
      </c>
      <c r="S24" s="4">
        <v>480.2</v>
      </c>
      <c r="T24" s="4"/>
      <c r="U24" s="4" t="s">
        <v>134</v>
      </c>
      <c r="V24" s="4" t="s">
        <v>32</v>
      </c>
    </row>
    <row r="25" spans="1:22">
      <c r="A25" s="12" t="s">
        <v>183</v>
      </c>
      <c r="B25" s="4" t="s">
        <v>184</v>
      </c>
      <c r="C25" s="4" t="s">
        <v>130</v>
      </c>
      <c r="D25" s="4" t="s">
        <v>131</v>
      </c>
      <c r="E25" s="4" t="s">
        <v>37</v>
      </c>
      <c r="F25" s="4" t="s">
        <v>38</v>
      </c>
      <c r="G25" s="4" t="s">
        <v>154</v>
      </c>
      <c r="H25" s="4" t="s">
        <v>155</v>
      </c>
      <c r="I25" s="4">
        <v>67</v>
      </c>
      <c r="J25" s="4">
        <v>49</v>
      </c>
      <c r="K25" s="4">
        <v>89</v>
      </c>
      <c r="L25" s="4">
        <v>95</v>
      </c>
      <c r="M25" s="4">
        <v>300</v>
      </c>
      <c r="N25" s="4">
        <v>44</v>
      </c>
      <c r="O25" s="4">
        <v>129.4</v>
      </c>
      <c r="P25" s="4">
        <v>78.599999999999994</v>
      </c>
      <c r="Q25" s="4"/>
      <c r="R25" s="4">
        <f>N25+O25</f>
        <v>173.4</v>
      </c>
      <c r="S25" s="4">
        <f>M25+R25</f>
        <v>473.4</v>
      </c>
      <c r="T25" s="4"/>
      <c r="U25" s="4" t="s">
        <v>134</v>
      </c>
      <c r="V25" s="4" t="s">
        <v>32</v>
      </c>
    </row>
    <row r="26" spans="1:22">
      <c r="A26" s="12" t="s">
        <v>185</v>
      </c>
      <c r="B26" s="4" t="s">
        <v>186</v>
      </c>
      <c r="C26" s="4" t="s">
        <v>130</v>
      </c>
      <c r="D26" s="4" t="s">
        <v>131</v>
      </c>
      <c r="E26" s="4" t="s">
        <v>37</v>
      </c>
      <c r="F26" s="4" t="s">
        <v>38</v>
      </c>
      <c r="G26" s="4" t="s">
        <v>154</v>
      </c>
      <c r="H26" s="4" t="s">
        <v>155</v>
      </c>
      <c r="I26" s="4">
        <v>69</v>
      </c>
      <c r="J26" s="4">
        <v>61</v>
      </c>
      <c r="K26" s="4">
        <v>78</v>
      </c>
      <c r="L26" s="4">
        <v>92</v>
      </c>
      <c r="M26" s="4">
        <v>300</v>
      </c>
      <c r="N26" s="4">
        <v>43</v>
      </c>
      <c r="O26" s="4">
        <v>130</v>
      </c>
      <c r="P26" s="4">
        <v>85.4</v>
      </c>
      <c r="Q26" s="4"/>
      <c r="R26" s="4">
        <f>N26+O26</f>
        <v>173</v>
      </c>
      <c r="S26" s="4">
        <f>M26+R26</f>
        <v>473</v>
      </c>
      <c r="T26" s="4"/>
      <c r="U26" s="4" t="s">
        <v>134</v>
      </c>
      <c r="V26" s="4" t="s">
        <v>32</v>
      </c>
    </row>
    <row r="27" spans="1:22">
      <c r="A27" s="12" t="s">
        <v>187</v>
      </c>
      <c r="B27" s="4" t="s">
        <v>188</v>
      </c>
      <c r="C27" s="4" t="s">
        <v>130</v>
      </c>
      <c r="D27" s="4" t="s">
        <v>131</v>
      </c>
      <c r="E27" s="4" t="s">
        <v>37</v>
      </c>
      <c r="F27" s="4" t="s">
        <v>38</v>
      </c>
      <c r="G27" s="4" t="s">
        <v>154</v>
      </c>
      <c r="H27" s="4" t="s">
        <v>155</v>
      </c>
      <c r="I27" s="4">
        <v>59</v>
      </c>
      <c r="J27" s="4">
        <v>57</v>
      </c>
      <c r="K27" s="4">
        <v>63</v>
      </c>
      <c r="L27" s="4">
        <v>122</v>
      </c>
      <c r="M27" s="4">
        <v>301</v>
      </c>
      <c r="N27" s="4">
        <v>42</v>
      </c>
      <c r="O27" s="4">
        <v>130</v>
      </c>
      <c r="P27" s="4">
        <v>77.400000000000006</v>
      </c>
      <c r="Q27" s="4"/>
      <c r="R27" s="4">
        <v>172</v>
      </c>
      <c r="S27" s="4">
        <v>473</v>
      </c>
      <c r="T27" s="4"/>
      <c r="U27" s="4" t="s">
        <v>134</v>
      </c>
      <c r="V27" s="4" t="s">
        <v>32</v>
      </c>
    </row>
    <row r="28" spans="1:22">
      <c r="A28" s="12" t="s">
        <v>189</v>
      </c>
      <c r="B28" s="4" t="s">
        <v>190</v>
      </c>
      <c r="C28" s="4" t="s">
        <v>130</v>
      </c>
      <c r="D28" s="4" t="s">
        <v>131</v>
      </c>
      <c r="E28" s="4" t="s">
        <v>37</v>
      </c>
      <c r="F28" s="4" t="s">
        <v>38</v>
      </c>
      <c r="G28" s="4" t="s">
        <v>154</v>
      </c>
      <c r="H28" s="4" t="s">
        <v>155</v>
      </c>
      <c r="I28" s="4">
        <v>68</v>
      </c>
      <c r="J28" s="4">
        <v>56</v>
      </c>
      <c r="K28" s="4">
        <v>74</v>
      </c>
      <c r="L28" s="4">
        <v>109</v>
      </c>
      <c r="M28" s="4">
        <v>307</v>
      </c>
      <c r="N28" s="4">
        <v>44</v>
      </c>
      <c r="O28" s="4">
        <v>121.8</v>
      </c>
      <c r="P28" s="4">
        <v>73.8</v>
      </c>
      <c r="Q28" s="4"/>
      <c r="R28" s="4">
        <v>165.8</v>
      </c>
      <c r="S28" s="4">
        <v>472.8</v>
      </c>
      <c r="T28" s="4"/>
      <c r="U28" s="4" t="s">
        <v>134</v>
      </c>
      <c r="V28" s="4" t="s">
        <v>32</v>
      </c>
    </row>
    <row r="29" spans="1:22">
      <c r="A29" s="12" t="s">
        <v>191</v>
      </c>
      <c r="B29" s="4" t="s">
        <v>192</v>
      </c>
      <c r="C29" s="4" t="s">
        <v>130</v>
      </c>
      <c r="D29" s="4" t="s">
        <v>131</v>
      </c>
      <c r="E29" s="4" t="s">
        <v>37</v>
      </c>
      <c r="F29" s="4" t="s">
        <v>38</v>
      </c>
      <c r="G29" s="4" t="s">
        <v>154</v>
      </c>
      <c r="H29" s="4" t="s">
        <v>155</v>
      </c>
      <c r="I29" s="4">
        <v>38</v>
      </c>
      <c r="J29" s="4">
        <v>60</v>
      </c>
      <c r="K29" s="4">
        <v>80</v>
      </c>
      <c r="L29" s="4">
        <v>130</v>
      </c>
      <c r="M29" s="4">
        <v>308</v>
      </c>
      <c r="N29" s="4">
        <v>40</v>
      </c>
      <c r="O29" s="4">
        <v>123.6</v>
      </c>
      <c r="P29" s="4">
        <v>73.8</v>
      </c>
      <c r="Q29" s="4"/>
      <c r="R29" s="4">
        <f>N29+O29</f>
        <v>163.6</v>
      </c>
      <c r="S29" s="4">
        <f>M29+R29</f>
        <v>471.6</v>
      </c>
      <c r="T29" s="4"/>
      <c r="U29" s="4" t="s">
        <v>134</v>
      </c>
      <c r="V29" s="4" t="s">
        <v>32</v>
      </c>
    </row>
    <row r="30" spans="1:22">
      <c r="A30" s="12" t="s">
        <v>193</v>
      </c>
      <c r="B30" s="4" t="s">
        <v>194</v>
      </c>
      <c r="C30" s="4" t="s">
        <v>130</v>
      </c>
      <c r="D30" s="4" t="s">
        <v>131</v>
      </c>
      <c r="E30" s="4" t="s">
        <v>37</v>
      </c>
      <c r="F30" s="4" t="s">
        <v>38</v>
      </c>
      <c r="G30" s="4" t="s">
        <v>154</v>
      </c>
      <c r="H30" s="4" t="s">
        <v>155</v>
      </c>
      <c r="I30" s="4">
        <v>57</v>
      </c>
      <c r="J30" s="4">
        <v>55</v>
      </c>
      <c r="K30" s="4">
        <v>71</v>
      </c>
      <c r="L30" s="4">
        <v>118</v>
      </c>
      <c r="M30" s="4">
        <v>301</v>
      </c>
      <c r="N30" s="4">
        <v>46</v>
      </c>
      <c r="O30" s="4">
        <v>122.2</v>
      </c>
      <c r="P30" s="4">
        <v>73.8</v>
      </c>
      <c r="Q30" s="4"/>
      <c r="R30" s="4">
        <v>168.2</v>
      </c>
      <c r="S30" s="4">
        <v>469.2</v>
      </c>
      <c r="T30" s="4"/>
      <c r="U30" s="4" t="s">
        <v>134</v>
      </c>
      <c r="V30" s="4" t="s">
        <v>32</v>
      </c>
    </row>
    <row r="31" spans="1:22">
      <c r="A31" s="12" t="s">
        <v>195</v>
      </c>
      <c r="B31" s="4" t="s">
        <v>196</v>
      </c>
      <c r="C31" s="4" t="s">
        <v>130</v>
      </c>
      <c r="D31" s="4" t="s">
        <v>131</v>
      </c>
      <c r="E31" s="4" t="s">
        <v>37</v>
      </c>
      <c r="F31" s="4" t="s">
        <v>38</v>
      </c>
      <c r="G31" s="4" t="s">
        <v>154</v>
      </c>
      <c r="H31" s="4" t="s">
        <v>155</v>
      </c>
      <c r="I31" s="4">
        <v>69</v>
      </c>
      <c r="J31" s="4">
        <v>54</v>
      </c>
      <c r="K31" s="4">
        <v>61</v>
      </c>
      <c r="L31" s="4">
        <v>112</v>
      </c>
      <c r="M31" s="4">
        <v>296</v>
      </c>
      <c r="N31" s="4">
        <v>44</v>
      </c>
      <c r="O31" s="4">
        <v>129</v>
      </c>
      <c r="P31" s="4">
        <v>76.2</v>
      </c>
      <c r="Q31" s="4"/>
      <c r="R31" s="4">
        <v>173</v>
      </c>
      <c r="S31" s="4">
        <v>469</v>
      </c>
      <c r="T31" s="4"/>
      <c r="U31" s="4" t="s">
        <v>134</v>
      </c>
      <c r="V31" s="4" t="s">
        <v>32</v>
      </c>
    </row>
    <row r="32" spans="1:22">
      <c r="A32" s="12" t="s">
        <v>197</v>
      </c>
      <c r="B32" s="4" t="s">
        <v>198</v>
      </c>
      <c r="C32" s="4" t="s">
        <v>130</v>
      </c>
      <c r="D32" s="4" t="s">
        <v>131</v>
      </c>
      <c r="E32" s="4" t="s">
        <v>37</v>
      </c>
      <c r="F32" s="4" t="s">
        <v>38</v>
      </c>
      <c r="G32" s="4" t="s">
        <v>154</v>
      </c>
      <c r="H32" s="4" t="s">
        <v>155</v>
      </c>
      <c r="I32" s="4">
        <v>54</v>
      </c>
      <c r="J32" s="4">
        <v>60</v>
      </c>
      <c r="K32" s="4">
        <v>62</v>
      </c>
      <c r="L32" s="4">
        <v>125</v>
      </c>
      <c r="M32" s="4">
        <v>301</v>
      </c>
      <c r="N32" s="4">
        <v>42</v>
      </c>
      <c r="O32" s="4">
        <v>126</v>
      </c>
      <c r="P32" s="4">
        <v>76.599999999999994</v>
      </c>
      <c r="Q32" s="4"/>
      <c r="R32" s="4">
        <v>168</v>
      </c>
      <c r="S32" s="4">
        <v>469</v>
      </c>
      <c r="T32" s="4" t="s">
        <v>158</v>
      </c>
      <c r="U32" s="4" t="s">
        <v>45</v>
      </c>
      <c r="V32" s="4" t="s">
        <v>32</v>
      </c>
    </row>
    <row r="33" spans="1:22">
      <c r="A33" s="12" t="s">
        <v>199</v>
      </c>
      <c r="B33" s="4" t="s">
        <v>200</v>
      </c>
      <c r="C33" s="4" t="s">
        <v>130</v>
      </c>
      <c r="D33" s="4" t="s">
        <v>131</v>
      </c>
      <c r="E33" s="4" t="s">
        <v>37</v>
      </c>
      <c r="F33" s="4" t="s">
        <v>38</v>
      </c>
      <c r="G33" s="4" t="s">
        <v>154</v>
      </c>
      <c r="H33" s="4" t="s">
        <v>155</v>
      </c>
      <c r="I33" s="4">
        <v>61</v>
      </c>
      <c r="J33" s="4">
        <v>64</v>
      </c>
      <c r="K33" s="4">
        <v>91</v>
      </c>
      <c r="L33" s="4">
        <v>86</v>
      </c>
      <c r="M33" s="4">
        <v>302</v>
      </c>
      <c r="N33" s="4">
        <v>41</v>
      </c>
      <c r="O33" s="4">
        <v>125.4</v>
      </c>
      <c r="P33" s="4">
        <v>74</v>
      </c>
      <c r="Q33" s="4"/>
      <c r="R33" s="4">
        <f>N33+O33</f>
        <v>166.4</v>
      </c>
      <c r="S33" s="4">
        <f>M33+R33</f>
        <v>468.4</v>
      </c>
      <c r="T33" s="4" t="s">
        <v>158</v>
      </c>
      <c r="U33" s="4" t="s">
        <v>45</v>
      </c>
      <c r="V33" s="4" t="s">
        <v>32</v>
      </c>
    </row>
    <row r="34" spans="1:22">
      <c r="A34" s="12" t="s">
        <v>201</v>
      </c>
      <c r="B34" s="4" t="s">
        <v>202</v>
      </c>
      <c r="C34" s="4" t="s">
        <v>130</v>
      </c>
      <c r="D34" s="4" t="s">
        <v>131</v>
      </c>
      <c r="E34" s="4" t="s">
        <v>37</v>
      </c>
      <c r="F34" s="4" t="s">
        <v>38</v>
      </c>
      <c r="G34" s="4" t="s">
        <v>154</v>
      </c>
      <c r="H34" s="4" t="s">
        <v>155</v>
      </c>
      <c r="I34" s="4">
        <v>50</v>
      </c>
      <c r="J34" s="4">
        <v>64</v>
      </c>
      <c r="K34" s="4">
        <v>62</v>
      </c>
      <c r="L34" s="4">
        <v>125</v>
      </c>
      <c r="M34" s="4">
        <v>301</v>
      </c>
      <c r="N34" s="4">
        <v>40</v>
      </c>
      <c r="O34" s="4">
        <v>125.6</v>
      </c>
      <c r="P34" s="4">
        <v>75.599999999999994</v>
      </c>
      <c r="Q34" s="4"/>
      <c r="R34" s="4">
        <v>165.6</v>
      </c>
      <c r="S34" s="4">
        <v>466.6</v>
      </c>
      <c r="T34" s="4"/>
      <c r="U34" s="4" t="s">
        <v>134</v>
      </c>
      <c r="V34" s="4" t="s">
        <v>32</v>
      </c>
    </row>
    <row r="35" spans="1:22">
      <c r="A35" s="12" t="s">
        <v>203</v>
      </c>
      <c r="B35" s="4" t="s">
        <v>204</v>
      </c>
      <c r="C35" s="4" t="s">
        <v>130</v>
      </c>
      <c r="D35" s="4" t="s">
        <v>131</v>
      </c>
      <c r="E35" s="4" t="s">
        <v>37</v>
      </c>
      <c r="F35" s="4" t="s">
        <v>38</v>
      </c>
      <c r="G35" s="4" t="s">
        <v>154</v>
      </c>
      <c r="H35" s="4" t="s">
        <v>155</v>
      </c>
      <c r="I35" s="4">
        <v>44</v>
      </c>
      <c r="J35" s="4">
        <v>66</v>
      </c>
      <c r="K35" s="4">
        <v>62</v>
      </c>
      <c r="L35" s="4">
        <v>124</v>
      </c>
      <c r="M35" s="4">
        <v>296</v>
      </c>
      <c r="N35" s="4">
        <v>43</v>
      </c>
      <c r="O35" s="4">
        <v>127.2</v>
      </c>
      <c r="P35" s="4">
        <v>76</v>
      </c>
      <c r="Q35" s="4"/>
      <c r="R35" s="4">
        <f>N35+O35</f>
        <v>170.2</v>
      </c>
      <c r="S35" s="4">
        <f>M35+R35</f>
        <v>466.2</v>
      </c>
      <c r="T35" s="4"/>
      <c r="U35" s="4" t="s">
        <v>134</v>
      </c>
      <c r="V35" s="4" t="s">
        <v>32</v>
      </c>
    </row>
    <row r="36" spans="1:22">
      <c r="A36" s="12" t="s">
        <v>205</v>
      </c>
      <c r="B36" s="4" t="s">
        <v>206</v>
      </c>
      <c r="C36" s="4" t="s">
        <v>130</v>
      </c>
      <c r="D36" s="4" t="s">
        <v>131</v>
      </c>
      <c r="E36" s="4" t="s">
        <v>37</v>
      </c>
      <c r="F36" s="4" t="s">
        <v>38</v>
      </c>
      <c r="G36" s="4" t="s">
        <v>154</v>
      </c>
      <c r="H36" s="4" t="s">
        <v>155</v>
      </c>
      <c r="I36" s="4">
        <v>58</v>
      </c>
      <c r="J36" s="4">
        <v>63</v>
      </c>
      <c r="K36" s="4">
        <v>94</v>
      </c>
      <c r="L36" s="4">
        <v>83</v>
      </c>
      <c r="M36" s="4">
        <v>298</v>
      </c>
      <c r="N36" s="4">
        <v>43</v>
      </c>
      <c r="O36" s="4">
        <v>123.6</v>
      </c>
      <c r="P36" s="4">
        <v>73.8</v>
      </c>
      <c r="Q36" s="4"/>
      <c r="R36" s="4">
        <v>166.6</v>
      </c>
      <c r="S36" s="4">
        <v>464.6</v>
      </c>
      <c r="T36" s="4"/>
      <c r="U36" s="4" t="s">
        <v>134</v>
      </c>
      <c r="V36" s="4" t="s">
        <v>32</v>
      </c>
    </row>
    <row r="37" spans="1:22">
      <c r="A37" s="12" t="s">
        <v>207</v>
      </c>
      <c r="B37" s="4" t="s">
        <v>208</v>
      </c>
      <c r="C37" s="4" t="s">
        <v>130</v>
      </c>
      <c r="D37" s="4" t="s">
        <v>131</v>
      </c>
      <c r="E37" s="4" t="s">
        <v>37</v>
      </c>
      <c r="F37" s="4" t="s">
        <v>38</v>
      </c>
      <c r="G37" s="4" t="s">
        <v>154</v>
      </c>
      <c r="H37" s="4" t="s">
        <v>155</v>
      </c>
      <c r="I37" s="4">
        <v>61</v>
      </c>
      <c r="J37" s="4">
        <v>61</v>
      </c>
      <c r="K37" s="4">
        <v>70</v>
      </c>
      <c r="L37" s="4">
        <v>100</v>
      </c>
      <c r="M37" s="4">
        <v>292</v>
      </c>
      <c r="N37" s="4">
        <v>46</v>
      </c>
      <c r="O37" s="4">
        <v>126.2</v>
      </c>
      <c r="P37" s="4">
        <v>78.599999999999994</v>
      </c>
      <c r="Q37" s="4"/>
      <c r="R37" s="4">
        <f>N37+O37</f>
        <v>172.2</v>
      </c>
      <c r="S37" s="4">
        <f>M37+R37</f>
        <v>464.2</v>
      </c>
      <c r="T37" s="4"/>
      <c r="U37" s="4" t="s">
        <v>134</v>
      </c>
      <c r="V37" s="4" t="s">
        <v>32</v>
      </c>
    </row>
    <row r="38" spans="1:22">
      <c r="A38" s="12" t="s">
        <v>209</v>
      </c>
      <c r="B38" s="4" t="s">
        <v>210</v>
      </c>
      <c r="C38" s="4" t="s">
        <v>130</v>
      </c>
      <c r="D38" s="4" t="s">
        <v>131</v>
      </c>
      <c r="E38" s="4" t="s">
        <v>37</v>
      </c>
      <c r="F38" s="4" t="s">
        <v>38</v>
      </c>
      <c r="G38" s="4" t="s">
        <v>154</v>
      </c>
      <c r="H38" s="4" t="s">
        <v>155</v>
      </c>
      <c r="I38" s="4">
        <v>58</v>
      </c>
      <c r="J38" s="4">
        <v>61</v>
      </c>
      <c r="K38" s="4">
        <v>77</v>
      </c>
      <c r="L38" s="4">
        <v>109</v>
      </c>
      <c r="M38" s="4">
        <v>305</v>
      </c>
      <c r="N38" s="4">
        <v>40</v>
      </c>
      <c r="O38" s="4">
        <v>119.2</v>
      </c>
      <c r="P38" s="4">
        <v>72.8</v>
      </c>
      <c r="Q38" s="4"/>
      <c r="R38" s="4">
        <v>159.19999999999999</v>
      </c>
      <c r="S38" s="4">
        <v>464.2</v>
      </c>
      <c r="T38" s="4"/>
      <c r="U38" s="4" t="s">
        <v>134</v>
      </c>
      <c r="V38" s="4" t="s">
        <v>32</v>
      </c>
    </row>
    <row r="39" spans="1:22">
      <c r="A39" s="12" t="s">
        <v>211</v>
      </c>
      <c r="B39" s="4" t="s">
        <v>212</v>
      </c>
      <c r="C39" s="4" t="s">
        <v>130</v>
      </c>
      <c r="D39" s="4" t="s">
        <v>131</v>
      </c>
      <c r="E39" s="4" t="s">
        <v>37</v>
      </c>
      <c r="F39" s="4" t="s">
        <v>38</v>
      </c>
      <c r="G39" s="4" t="s">
        <v>154</v>
      </c>
      <c r="H39" s="4" t="s">
        <v>155</v>
      </c>
      <c r="I39" s="4">
        <v>57</v>
      </c>
      <c r="J39" s="4">
        <v>53</v>
      </c>
      <c r="K39" s="4">
        <v>63</v>
      </c>
      <c r="L39" s="4">
        <v>123</v>
      </c>
      <c r="M39" s="4">
        <v>296</v>
      </c>
      <c r="N39" s="4">
        <v>45</v>
      </c>
      <c r="O39" s="4">
        <v>122</v>
      </c>
      <c r="P39" s="4">
        <v>72.2</v>
      </c>
      <c r="Q39" s="4"/>
      <c r="R39" s="4">
        <v>167</v>
      </c>
      <c r="S39" s="4">
        <v>463</v>
      </c>
      <c r="T39" s="4"/>
      <c r="U39" s="4" t="s">
        <v>134</v>
      </c>
      <c r="V39" s="4" t="s">
        <v>32</v>
      </c>
    </row>
    <row r="40" spans="1:22">
      <c r="A40" s="12" t="s">
        <v>213</v>
      </c>
      <c r="B40" s="4" t="s">
        <v>214</v>
      </c>
      <c r="C40" s="4" t="s">
        <v>130</v>
      </c>
      <c r="D40" s="4" t="s">
        <v>131</v>
      </c>
      <c r="E40" s="4" t="s">
        <v>37</v>
      </c>
      <c r="F40" s="4" t="s">
        <v>38</v>
      </c>
      <c r="G40" s="4" t="s">
        <v>154</v>
      </c>
      <c r="H40" s="4" t="s">
        <v>155</v>
      </c>
      <c r="I40" s="4">
        <v>54</v>
      </c>
      <c r="J40" s="4">
        <v>61</v>
      </c>
      <c r="K40" s="4">
        <v>65</v>
      </c>
      <c r="L40" s="4">
        <v>108</v>
      </c>
      <c r="M40" s="4">
        <v>288</v>
      </c>
      <c r="N40" s="4">
        <v>47</v>
      </c>
      <c r="O40" s="4">
        <v>127.4</v>
      </c>
      <c r="P40" s="4">
        <v>71</v>
      </c>
      <c r="Q40" s="4"/>
      <c r="R40" s="4">
        <f>N40+O40</f>
        <v>174.4</v>
      </c>
      <c r="S40" s="4">
        <f>M40+R40</f>
        <v>462.4</v>
      </c>
      <c r="T40" s="4"/>
      <c r="U40" s="4" t="s">
        <v>31</v>
      </c>
      <c r="V40" s="4" t="s">
        <v>32</v>
      </c>
    </row>
    <row r="41" spans="1:22">
      <c r="A41" s="12" t="s">
        <v>215</v>
      </c>
      <c r="B41" s="4" t="s">
        <v>216</v>
      </c>
      <c r="C41" s="4" t="s">
        <v>130</v>
      </c>
      <c r="D41" s="4" t="s">
        <v>131</v>
      </c>
      <c r="E41" s="4" t="s">
        <v>37</v>
      </c>
      <c r="F41" s="4" t="s">
        <v>38</v>
      </c>
      <c r="G41" s="4" t="s">
        <v>154</v>
      </c>
      <c r="H41" s="4" t="s">
        <v>155</v>
      </c>
      <c r="I41" s="4">
        <v>56</v>
      </c>
      <c r="J41" s="4">
        <v>65</v>
      </c>
      <c r="K41" s="4">
        <v>84</v>
      </c>
      <c r="L41" s="4">
        <v>92</v>
      </c>
      <c r="M41" s="4">
        <v>297</v>
      </c>
      <c r="N41" s="4">
        <v>42</v>
      </c>
      <c r="O41" s="4">
        <v>122.4</v>
      </c>
      <c r="P41" s="4">
        <v>72.400000000000006</v>
      </c>
      <c r="Q41" s="4"/>
      <c r="R41" s="4">
        <v>164.4</v>
      </c>
      <c r="S41" s="4">
        <v>461.4</v>
      </c>
      <c r="T41" s="4"/>
      <c r="U41" s="4" t="s">
        <v>134</v>
      </c>
      <c r="V41" s="4" t="s">
        <v>32</v>
      </c>
    </row>
    <row r="42" spans="1:22">
      <c r="A42" s="12" t="s">
        <v>217</v>
      </c>
      <c r="B42" s="4" t="s">
        <v>218</v>
      </c>
      <c r="C42" s="4" t="s">
        <v>130</v>
      </c>
      <c r="D42" s="4" t="s">
        <v>131</v>
      </c>
      <c r="E42" s="4" t="s">
        <v>37</v>
      </c>
      <c r="F42" s="4" t="s">
        <v>38</v>
      </c>
      <c r="G42" s="4" t="s">
        <v>154</v>
      </c>
      <c r="H42" s="4" t="s">
        <v>155</v>
      </c>
      <c r="I42" s="4">
        <v>66</v>
      </c>
      <c r="J42" s="4">
        <v>52</v>
      </c>
      <c r="K42" s="4">
        <v>68</v>
      </c>
      <c r="L42" s="4">
        <v>107</v>
      </c>
      <c r="M42" s="4">
        <v>293</v>
      </c>
      <c r="N42" s="4">
        <v>40</v>
      </c>
      <c r="O42" s="4">
        <v>127.8</v>
      </c>
      <c r="P42" s="4">
        <v>76.599999999999994</v>
      </c>
      <c r="Q42" s="4"/>
      <c r="R42" s="4">
        <v>167.8</v>
      </c>
      <c r="S42" s="4">
        <v>460.8</v>
      </c>
      <c r="T42" s="4"/>
      <c r="U42" s="4" t="s">
        <v>134</v>
      </c>
      <c r="V42" s="4" t="s">
        <v>32</v>
      </c>
    </row>
    <row r="43" spans="1:22">
      <c r="A43" s="12" t="s">
        <v>219</v>
      </c>
      <c r="B43" s="4" t="s">
        <v>220</v>
      </c>
      <c r="C43" s="4" t="s">
        <v>130</v>
      </c>
      <c r="D43" s="4" t="s">
        <v>131</v>
      </c>
      <c r="E43" s="4" t="s">
        <v>37</v>
      </c>
      <c r="F43" s="4" t="s">
        <v>38</v>
      </c>
      <c r="G43" s="4" t="s">
        <v>154</v>
      </c>
      <c r="H43" s="4" t="s">
        <v>155</v>
      </c>
      <c r="I43" s="4">
        <v>45</v>
      </c>
      <c r="J43" s="4">
        <v>66</v>
      </c>
      <c r="K43" s="4">
        <v>74</v>
      </c>
      <c r="L43" s="4">
        <v>112</v>
      </c>
      <c r="M43" s="4">
        <v>297</v>
      </c>
      <c r="N43" s="4">
        <v>45</v>
      </c>
      <c r="O43" s="4">
        <v>118.2</v>
      </c>
      <c r="P43" s="4">
        <v>70.8</v>
      </c>
      <c r="Q43" s="4"/>
      <c r="R43" s="4">
        <v>163.19999999999999</v>
      </c>
      <c r="S43" s="4">
        <v>460.2</v>
      </c>
      <c r="T43" s="4"/>
      <c r="U43" s="4" t="s">
        <v>134</v>
      </c>
      <c r="V43" s="4" t="s">
        <v>32</v>
      </c>
    </row>
    <row r="44" spans="1:22">
      <c r="A44" s="12" t="s">
        <v>221</v>
      </c>
      <c r="B44" s="4" t="s">
        <v>222</v>
      </c>
      <c r="C44" s="4" t="s">
        <v>130</v>
      </c>
      <c r="D44" s="4" t="s">
        <v>131</v>
      </c>
      <c r="E44" s="4" t="s">
        <v>37</v>
      </c>
      <c r="F44" s="4" t="s">
        <v>38</v>
      </c>
      <c r="G44" s="4" t="s">
        <v>154</v>
      </c>
      <c r="H44" s="4" t="s">
        <v>155</v>
      </c>
      <c r="I44" s="4">
        <v>69</v>
      </c>
      <c r="J44" s="4">
        <v>61</v>
      </c>
      <c r="K44" s="4">
        <v>58</v>
      </c>
      <c r="L44" s="4">
        <v>110</v>
      </c>
      <c r="M44" s="4">
        <v>298</v>
      </c>
      <c r="N44" s="4">
        <v>43</v>
      </c>
      <c r="O44" s="4">
        <v>116.8</v>
      </c>
      <c r="P44" s="4">
        <v>70</v>
      </c>
      <c r="Q44" s="4"/>
      <c r="R44" s="4">
        <f>N44+O44</f>
        <v>159.80000000000001</v>
      </c>
      <c r="S44" s="4">
        <f>M44+R44</f>
        <v>457.8</v>
      </c>
      <c r="T44" s="4" t="s">
        <v>329</v>
      </c>
      <c r="U44" s="4" t="s">
        <v>45</v>
      </c>
      <c r="V44" s="4" t="s">
        <v>32</v>
      </c>
    </row>
    <row r="45" spans="1:22">
      <c r="A45" s="12" t="s">
        <v>223</v>
      </c>
      <c r="B45" s="4" t="s">
        <v>224</v>
      </c>
      <c r="C45" s="4" t="s">
        <v>130</v>
      </c>
      <c r="D45" s="4" t="s">
        <v>131</v>
      </c>
      <c r="E45" s="4" t="s">
        <v>37</v>
      </c>
      <c r="F45" s="4" t="s">
        <v>38</v>
      </c>
      <c r="G45" s="4" t="s">
        <v>154</v>
      </c>
      <c r="H45" s="4" t="s">
        <v>155</v>
      </c>
      <c r="I45" s="4">
        <v>56</v>
      </c>
      <c r="J45" s="4">
        <v>51</v>
      </c>
      <c r="K45" s="4">
        <v>88</v>
      </c>
      <c r="L45" s="4">
        <v>90</v>
      </c>
      <c r="M45" s="4">
        <v>285</v>
      </c>
      <c r="N45" s="4">
        <v>43</v>
      </c>
      <c r="O45" s="4">
        <v>128.4</v>
      </c>
      <c r="P45" s="4">
        <v>79.599999999999994</v>
      </c>
      <c r="Q45" s="4"/>
      <c r="R45" s="4">
        <f>N45+O45</f>
        <v>171.4</v>
      </c>
      <c r="S45" s="4">
        <f>M45+R45</f>
        <v>456.4</v>
      </c>
      <c r="T45" s="4"/>
      <c r="U45" s="4" t="s">
        <v>134</v>
      </c>
      <c r="V45" s="4" t="s">
        <v>32</v>
      </c>
    </row>
    <row r="46" spans="1:22">
      <c r="A46" s="12" t="s">
        <v>225</v>
      </c>
      <c r="B46" s="4" t="s">
        <v>226</v>
      </c>
      <c r="C46" s="4" t="s">
        <v>130</v>
      </c>
      <c r="D46" s="4" t="s">
        <v>131</v>
      </c>
      <c r="E46" s="4" t="s">
        <v>37</v>
      </c>
      <c r="F46" s="4" t="s">
        <v>38</v>
      </c>
      <c r="G46" s="4" t="s">
        <v>154</v>
      </c>
      <c r="H46" s="4" t="s">
        <v>155</v>
      </c>
      <c r="I46" s="4">
        <v>38</v>
      </c>
      <c r="J46" s="4">
        <v>58</v>
      </c>
      <c r="K46" s="4">
        <v>84</v>
      </c>
      <c r="L46" s="4">
        <v>101</v>
      </c>
      <c r="M46" s="4">
        <v>281</v>
      </c>
      <c r="N46" s="4">
        <v>47</v>
      </c>
      <c r="O46" s="15">
        <v>127.2</v>
      </c>
      <c r="P46" s="4">
        <v>77.2</v>
      </c>
      <c r="Q46" s="4"/>
      <c r="R46" s="4">
        <v>174.2</v>
      </c>
      <c r="S46" s="4">
        <v>455.2</v>
      </c>
      <c r="T46" s="4"/>
      <c r="U46" s="4" t="s">
        <v>31</v>
      </c>
      <c r="V46" s="4" t="s">
        <v>32</v>
      </c>
    </row>
    <row r="47" spans="1:22">
      <c r="A47" s="12" t="s">
        <v>227</v>
      </c>
      <c r="B47" s="4" t="s">
        <v>228</v>
      </c>
      <c r="C47" s="4" t="s">
        <v>130</v>
      </c>
      <c r="D47" s="4" t="s">
        <v>131</v>
      </c>
      <c r="E47" s="4" t="s">
        <v>37</v>
      </c>
      <c r="F47" s="4" t="s">
        <v>38</v>
      </c>
      <c r="G47" s="4" t="s">
        <v>154</v>
      </c>
      <c r="H47" s="4" t="s">
        <v>155</v>
      </c>
      <c r="I47" s="4">
        <v>61</v>
      </c>
      <c r="J47" s="4">
        <v>60</v>
      </c>
      <c r="K47" s="4">
        <v>79</v>
      </c>
      <c r="L47" s="4">
        <v>83</v>
      </c>
      <c r="M47" s="4">
        <v>283</v>
      </c>
      <c r="N47" s="4">
        <v>43</v>
      </c>
      <c r="O47" s="4">
        <v>128.6</v>
      </c>
      <c r="P47" s="4">
        <v>77.400000000000006</v>
      </c>
      <c r="Q47" s="4"/>
      <c r="R47" s="4">
        <f>N47+O47</f>
        <v>171.6</v>
      </c>
      <c r="S47" s="4">
        <f>M47+R47</f>
        <v>454.6</v>
      </c>
      <c r="T47" s="4"/>
      <c r="U47" s="4" t="s">
        <v>31</v>
      </c>
      <c r="V47" s="4" t="s">
        <v>32</v>
      </c>
    </row>
    <row r="48" spans="1:22">
      <c r="A48" s="12" t="s">
        <v>229</v>
      </c>
      <c r="B48" s="4" t="s">
        <v>230</v>
      </c>
      <c r="C48" s="4" t="s">
        <v>130</v>
      </c>
      <c r="D48" s="4" t="s">
        <v>131</v>
      </c>
      <c r="E48" s="4" t="s">
        <v>37</v>
      </c>
      <c r="F48" s="4" t="s">
        <v>38</v>
      </c>
      <c r="G48" s="4" t="s">
        <v>154</v>
      </c>
      <c r="H48" s="4" t="s">
        <v>155</v>
      </c>
      <c r="I48" s="4">
        <v>64</v>
      </c>
      <c r="J48" s="4">
        <v>60</v>
      </c>
      <c r="K48" s="4">
        <v>57</v>
      </c>
      <c r="L48" s="4">
        <v>114</v>
      </c>
      <c r="M48" s="4">
        <v>295</v>
      </c>
      <c r="N48" s="4">
        <v>36</v>
      </c>
      <c r="O48" s="4">
        <v>123</v>
      </c>
      <c r="P48" s="4">
        <v>76.599999999999994</v>
      </c>
      <c r="Q48" s="4"/>
      <c r="R48" s="4">
        <f>N48+O48</f>
        <v>159</v>
      </c>
      <c r="S48" s="4">
        <f>M48+R48</f>
        <v>454</v>
      </c>
      <c r="T48" s="4"/>
      <c r="U48" s="4" t="s">
        <v>31</v>
      </c>
      <c r="V48" s="4" t="s">
        <v>32</v>
      </c>
    </row>
    <row r="49" spans="1:22">
      <c r="A49" s="12" t="s">
        <v>231</v>
      </c>
      <c r="B49" s="4" t="s">
        <v>232</v>
      </c>
      <c r="C49" s="4" t="s">
        <v>130</v>
      </c>
      <c r="D49" s="4" t="s">
        <v>131</v>
      </c>
      <c r="E49" s="4" t="s">
        <v>37</v>
      </c>
      <c r="F49" s="4" t="s">
        <v>38</v>
      </c>
      <c r="G49" s="4" t="s">
        <v>154</v>
      </c>
      <c r="H49" s="4" t="s">
        <v>155</v>
      </c>
      <c r="I49" s="4">
        <v>57</v>
      </c>
      <c r="J49" s="4">
        <v>56</v>
      </c>
      <c r="K49" s="4">
        <v>60</v>
      </c>
      <c r="L49" s="4">
        <v>118</v>
      </c>
      <c r="M49" s="4">
        <v>291</v>
      </c>
      <c r="N49" s="4">
        <v>42</v>
      </c>
      <c r="O49" s="4">
        <v>120.4</v>
      </c>
      <c r="P49" s="4">
        <v>74.400000000000006</v>
      </c>
      <c r="Q49" s="4"/>
      <c r="R49" s="4">
        <f>N49+O49</f>
        <v>162.4</v>
      </c>
      <c r="S49" s="4">
        <f>M49+R49</f>
        <v>453.4</v>
      </c>
      <c r="T49" s="4"/>
      <c r="U49" s="4" t="s">
        <v>134</v>
      </c>
      <c r="V49" s="4" t="s">
        <v>32</v>
      </c>
    </row>
    <row r="50" spans="1:22">
      <c r="A50" s="12" t="s">
        <v>233</v>
      </c>
      <c r="B50" s="4" t="s">
        <v>234</v>
      </c>
      <c r="C50" s="4" t="s">
        <v>130</v>
      </c>
      <c r="D50" s="4" t="s">
        <v>131</v>
      </c>
      <c r="E50" s="4" t="s">
        <v>37</v>
      </c>
      <c r="F50" s="4" t="s">
        <v>38</v>
      </c>
      <c r="G50" s="4" t="s">
        <v>154</v>
      </c>
      <c r="H50" s="4" t="s">
        <v>155</v>
      </c>
      <c r="I50" s="4">
        <v>52</v>
      </c>
      <c r="J50" s="4">
        <v>66</v>
      </c>
      <c r="K50" s="4">
        <v>77</v>
      </c>
      <c r="L50" s="4">
        <v>94</v>
      </c>
      <c r="M50" s="4">
        <v>289</v>
      </c>
      <c r="N50" s="4">
        <v>40</v>
      </c>
      <c r="O50" s="4">
        <v>124.2</v>
      </c>
      <c r="P50" s="4">
        <v>73.2</v>
      </c>
      <c r="Q50" s="4"/>
      <c r="R50" s="4">
        <f>N50+O50</f>
        <v>164.2</v>
      </c>
      <c r="S50" s="4">
        <f>M50+R50</f>
        <v>453.2</v>
      </c>
      <c r="T50" s="4"/>
      <c r="U50" s="4" t="s">
        <v>134</v>
      </c>
      <c r="V50" s="4" t="s">
        <v>32</v>
      </c>
    </row>
    <row r="51" spans="1:22">
      <c r="A51" s="12" t="s">
        <v>235</v>
      </c>
      <c r="B51" s="4" t="s">
        <v>236</v>
      </c>
      <c r="C51" s="4" t="s">
        <v>130</v>
      </c>
      <c r="D51" s="4" t="s">
        <v>131</v>
      </c>
      <c r="E51" s="4" t="s">
        <v>37</v>
      </c>
      <c r="F51" s="4" t="s">
        <v>38</v>
      </c>
      <c r="G51" s="4" t="s">
        <v>154</v>
      </c>
      <c r="H51" s="4" t="s">
        <v>155</v>
      </c>
      <c r="I51" s="4">
        <v>66</v>
      </c>
      <c r="J51" s="4">
        <v>64</v>
      </c>
      <c r="K51" s="4">
        <v>83</v>
      </c>
      <c r="L51" s="4">
        <v>68</v>
      </c>
      <c r="M51" s="4">
        <v>281</v>
      </c>
      <c r="N51" s="4">
        <v>46</v>
      </c>
      <c r="O51" s="4">
        <v>125.8</v>
      </c>
      <c r="P51" s="4">
        <v>68</v>
      </c>
      <c r="Q51" s="4"/>
      <c r="R51" s="4">
        <f>N51+O51</f>
        <v>171.8</v>
      </c>
      <c r="S51" s="4">
        <f>M51+R51</f>
        <v>452.8</v>
      </c>
      <c r="T51" s="4"/>
      <c r="U51" s="4" t="s">
        <v>134</v>
      </c>
      <c r="V51" s="4" t="s">
        <v>32</v>
      </c>
    </row>
    <row r="52" spans="1:22">
      <c r="A52" s="12" t="s">
        <v>237</v>
      </c>
      <c r="B52" s="4" t="s">
        <v>238</v>
      </c>
      <c r="C52" s="4" t="s">
        <v>130</v>
      </c>
      <c r="D52" s="4" t="s">
        <v>131</v>
      </c>
      <c r="E52" s="4" t="s">
        <v>37</v>
      </c>
      <c r="F52" s="4" t="s">
        <v>38</v>
      </c>
      <c r="G52" s="4" t="s">
        <v>154</v>
      </c>
      <c r="H52" s="4" t="s">
        <v>155</v>
      </c>
      <c r="I52" s="4">
        <v>65</v>
      </c>
      <c r="J52" s="4">
        <v>59</v>
      </c>
      <c r="K52" s="4">
        <v>68</v>
      </c>
      <c r="L52" s="4">
        <v>89</v>
      </c>
      <c r="M52" s="4">
        <v>281</v>
      </c>
      <c r="N52" s="4">
        <v>45</v>
      </c>
      <c r="O52" s="4">
        <v>125.8</v>
      </c>
      <c r="P52" s="4">
        <v>76.599999999999994</v>
      </c>
      <c r="Q52" s="4"/>
      <c r="R52" s="4">
        <v>170.8</v>
      </c>
      <c r="S52" s="4">
        <v>451.8</v>
      </c>
      <c r="T52" s="4"/>
      <c r="U52" s="4" t="s">
        <v>134</v>
      </c>
      <c r="V52" s="4" t="s">
        <v>32</v>
      </c>
    </row>
    <row r="53" spans="1:22">
      <c r="A53" s="12" t="s">
        <v>239</v>
      </c>
      <c r="B53" s="4" t="s">
        <v>240</v>
      </c>
      <c r="C53" s="4" t="s">
        <v>130</v>
      </c>
      <c r="D53" s="4" t="s">
        <v>131</v>
      </c>
      <c r="E53" s="4" t="s">
        <v>37</v>
      </c>
      <c r="F53" s="4" t="s">
        <v>38</v>
      </c>
      <c r="G53" s="4" t="s">
        <v>154</v>
      </c>
      <c r="H53" s="4" t="s">
        <v>155</v>
      </c>
      <c r="I53" s="4">
        <v>66</v>
      </c>
      <c r="J53" s="4">
        <v>58</v>
      </c>
      <c r="K53" s="4">
        <v>59</v>
      </c>
      <c r="L53" s="4">
        <v>106</v>
      </c>
      <c r="M53" s="4">
        <v>289</v>
      </c>
      <c r="N53" s="4">
        <v>40</v>
      </c>
      <c r="O53" s="4">
        <v>121.6</v>
      </c>
      <c r="P53" s="4">
        <v>72</v>
      </c>
      <c r="Q53" s="4"/>
      <c r="R53" s="4">
        <v>161.6</v>
      </c>
      <c r="S53" s="4">
        <v>450.6</v>
      </c>
      <c r="T53" s="4"/>
      <c r="U53" s="4" t="s">
        <v>31</v>
      </c>
      <c r="V53" s="4" t="s">
        <v>32</v>
      </c>
    </row>
    <row r="54" spans="1:22">
      <c r="A54" s="12" t="s">
        <v>241</v>
      </c>
      <c r="B54" s="4" t="s">
        <v>242</v>
      </c>
      <c r="C54" s="4" t="s">
        <v>130</v>
      </c>
      <c r="D54" s="4" t="s">
        <v>131</v>
      </c>
      <c r="E54" s="4" t="s">
        <v>37</v>
      </c>
      <c r="F54" s="4" t="s">
        <v>38</v>
      </c>
      <c r="G54" s="4" t="s">
        <v>154</v>
      </c>
      <c r="H54" s="4" t="s">
        <v>155</v>
      </c>
      <c r="I54" s="4">
        <v>51</v>
      </c>
      <c r="J54" s="4">
        <v>53</v>
      </c>
      <c r="K54" s="4">
        <v>98</v>
      </c>
      <c r="L54" s="4">
        <v>89</v>
      </c>
      <c r="M54" s="4">
        <v>291</v>
      </c>
      <c r="N54" s="4">
        <v>42</v>
      </c>
      <c r="O54" s="4">
        <v>117.6</v>
      </c>
      <c r="P54" s="4">
        <v>71</v>
      </c>
      <c r="Q54" s="4"/>
      <c r="R54" s="4">
        <v>159.6</v>
      </c>
      <c r="S54" s="4">
        <v>450.6</v>
      </c>
      <c r="T54" s="4" t="s">
        <v>143</v>
      </c>
      <c r="U54" s="4" t="s">
        <v>45</v>
      </c>
      <c r="V54" s="4" t="s">
        <v>32</v>
      </c>
    </row>
    <row r="55" spans="1:22">
      <c r="A55" s="12" t="s">
        <v>243</v>
      </c>
      <c r="B55" s="4" t="s">
        <v>244</v>
      </c>
      <c r="C55" s="4" t="s">
        <v>130</v>
      </c>
      <c r="D55" s="4" t="s">
        <v>131</v>
      </c>
      <c r="E55" s="4" t="s">
        <v>37</v>
      </c>
      <c r="F55" s="4" t="s">
        <v>38</v>
      </c>
      <c r="G55" s="4" t="s">
        <v>154</v>
      </c>
      <c r="H55" s="4" t="s">
        <v>155</v>
      </c>
      <c r="I55" s="4">
        <v>44</v>
      </c>
      <c r="J55" s="4">
        <v>46</v>
      </c>
      <c r="K55" s="4">
        <v>74</v>
      </c>
      <c r="L55" s="4">
        <v>122</v>
      </c>
      <c r="M55" s="4">
        <v>286</v>
      </c>
      <c r="N55" s="4">
        <v>40</v>
      </c>
      <c r="O55" s="4">
        <v>124.4</v>
      </c>
      <c r="P55" s="4">
        <v>71.8</v>
      </c>
      <c r="Q55" s="4"/>
      <c r="R55" s="4">
        <f>N55+O55</f>
        <v>164.4</v>
      </c>
      <c r="S55" s="4">
        <f>M55+R55</f>
        <v>450.4</v>
      </c>
      <c r="T55" s="4"/>
      <c r="U55" s="4" t="s">
        <v>134</v>
      </c>
      <c r="V55" s="4" t="s">
        <v>32</v>
      </c>
    </row>
    <row r="56" spans="1:22">
      <c r="A56" s="12" t="s">
        <v>245</v>
      </c>
      <c r="B56" s="4" t="s">
        <v>246</v>
      </c>
      <c r="C56" s="4" t="s">
        <v>130</v>
      </c>
      <c r="D56" s="4" t="s">
        <v>131</v>
      </c>
      <c r="E56" s="4" t="s">
        <v>37</v>
      </c>
      <c r="F56" s="4" t="s">
        <v>38</v>
      </c>
      <c r="G56" s="4" t="s">
        <v>154</v>
      </c>
      <c r="H56" s="4" t="s">
        <v>155</v>
      </c>
      <c r="I56" s="4">
        <v>71</v>
      </c>
      <c r="J56" s="4">
        <v>60</v>
      </c>
      <c r="K56" s="4">
        <v>58</v>
      </c>
      <c r="L56" s="4">
        <v>97</v>
      </c>
      <c r="M56" s="4">
        <v>286</v>
      </c>
      <c r="N56" s="4">
        <v>42</v>
      </c>
      <c r="O56" s="4">
        <v>120.8</v>
      </c>
      <c r="P56" s="4">
        <v>70</v>
      </c>
      <c r="Q56" s="4"/>
      <c r="R56" s="4">
        <f>N56+O56</f>
        <v>162.80000000000001</v>
      </c>
      <c r="S56" s="4">
        <f>M56+R56</f>
        <v>448.8</v>
      </c>
      <c r="T56" s="4"/>
      <c r="U56" s="4" t="s">
        <v>134</v>
      </c>
      <c r="V56" s="4" t="s">
        <v>32</v>
      </c>
    </row>
    <row r="57" spans="1:22">
      <c r="A57" s="12" t="s">
        <v>247</v>
      </c>
      <c r="B57" s="4" t="s">
        <v>248</v>
      </c>
      <c r="C57" s="4" t="s">
        <v>130</v>
      </c>
      <c r="D57" s="4" t="s">
        <v>131</v>
      </c>
      <c r="E57" s="4" t="s">
        <v>37</v>
      </c>
      <c r="F57" s="4" t="s">
        <v>38</v>
      </c>
      <c r="G57" s="4" t="s">
        <v>154</v>
      </c>
      <c r="H57" s="4" t="s">
        <v>155</v>
      </c>
      <c r="I57" s="4">
        <v>54</v>
      </c>
      <c r="J57" s="4">
        <v>46</v>
      </c>
      <c r="K57" s="4">
        <v>88</v>
      </c>
      <c r="L57" s="4">
        <v>97</v>
      </c>
      <c r="M57" s="4">
        <v>285</v>
      </c>
      <c r="N57" s="4">
        <v>42</v>
      </c>
      <c r="O57" s="16">
        <v>119.8</v>
      </c>
      <c r="P57" s="4">
        <v>74.400000000000006</v>
      </c>
      <c r="Q57" s="4"/>
      <c r="R57" s="4">
        <f>N57+O57</f>
        <v>161.80000000000001</v>
      </c>
      <c r="S57" s="4">
        <f>M57+R57</f>
        <v>446.8</v>
      </c>
      <c r="T57" s="4"/>
      <c r="U57" s="4" t="s">
        <v>134</v>
      </c>
      <c r="V57" s="4" t="s">
        <v>32</v>
      </c>
    </row>
    <row r="58" spans="1:22">
      <c r="A58" s="12" t="s">
        <v>249</v>
      </c>
      <c r="B58" s="4" t="s">
        <v>250</v>
      </c>
      <c r="C58" s="4" t="s">
        <v>130</v>
      </c>
      <c r="D58" s="4" t="s">
        <v>131</v>
      </c>
      <c r="E58" s="4" t="s">
        <v>37</v>
      </c>
      <c r="F58" s="4" t="s">
        <v>38</v>
      </c>
      <c r="G58" s="4" t="s">
        <v>154</v>
      </c>
      <c r="H58" s="4" t="s">
        <v>155</v>
      </c>
      <c r="I58" s="4">
        <v>60</v>
      </c>
      <c r="J58" s="4">
        <v>57</v>
      </c>
      <c r="K58" s="4">
        <v>80</v>
      </c>
      <c r="L58" s="4">
        <v>88</v>
      </c>
      <c r="M58" s="4">
        <v>285</v>
      </c>
      <c r="N58" s="4">
        <v>39</v>
      </c>
      <c r="O58" s="4">
        <v>122</v>
      </c>
      <c r="P58" s="4">
        <v>71.2</v>
      </c>
      <c r="Q58" s="4"/>
      <c r="R58" s="4">
        <f>N58+O58</f>
        <v>161</v>
      </c>
      <c r="S58" s="4">
        <f>M58+R58</f>
        <v>446</v>
      </c>
      <c r="T58" s="4" t="s">
        <v>71</v>
      </c>
      <c r="U58" s="4" t="s">
        <v>45</v>
      </c>
      <c r="V58" s="4" t="s">
        <v>32</v>
      </c>
    </row>
    <row r="59" spans="1:22">
      <c r="A59" s="12" t="s">
        <v>251</v>
      </c>
      <c r="B59" s="4" t="s">
        <v>252</v>
      </c>
      <c r="C59" s="4" t="s">
        <v>130</v>
      </c>
      <c r="D59" s="4" t="s">
        <v>131</v>
      </c>
      <c r="E59" s="4" t="s">
        <v>37</v>
      </c>
      <c r="F59" s="4" t="s">
        <v>38</v>
      </c>
      <c r="G59" s="4" t="s">
        <v>154</v>
      </c>
      <c r="H59" s="4" t="s">
        <v>155</v>
      </c>
      <c r="I59" s="4">
        <v>50</v>
      </c>
      <c r="J59" s="4">
        <v>63</v>
      </c>
      <c r="K59" s="4">
        <v>67</v>
      </c>
      <c r="L59" s="4">
        <v>103</v>
      </c>
      <c r="M59" s="4">
        <v>283</v>
      </c>
      <c r="N59" s="4">
        <v>38</v>
      </c>
      <c r="O59" s="4">
        <v>119.8</v>
      </c>
      <c r="P59" s="4">
        <v>71.8</v>
      </c>
      <c r="Q59" s="4"/>
      <c r="R59" s="4">
        <v>157.80000000000001</v>
      </c>
      <c r="S59" s="4">
        <v>440.8</v>
      </c>
      <c r="T59" s="4" t="s">
        <v>71</v>
      </c>
      <c r="U59" s="4" t="s">
        <v>45</v>
      </c>
      <c r="V59" s="4" t="s">
        <v>32</v>
      </c>
    </row>
    <row r="60" spans="1:22">
      <c r="A60" s="12" t="s">
        <v>253</v>
      </c>
      <c r="B60" s="4" t="s">
        <v>254</v>
      </c>
      <c r="C60" s="4" t="s">
        <v>130</v>
      </c>
      <c r="D60" s="4" t="s">
        <v>131</v>
      </c>
      <c r="E60" s="4" t="s">
        <v>37</v>
      </c>
      <c r="F60" s="4" t="s">
        <v>38</v>
      </c>
      <c r="G60" s="4" t="s">
        <v>154</v>
      </c>
      <c r="H60" s="4" t="s">
        <v>155</v>
      </c>
      <c r="I60" s="4">
        <v>56</v>
      </c>
      <c r="J60" s="4">
        <v>53</v>
      </c>
      <c r="K60" s="4">
        <v>60</v>
      </c>
      <c r="L60" s="4">
        <v>113</v>
      </c>
      <c r="M60" s="4">
        <v>282</v>
      </c>
      <c r="N60" s="4">
        <v>38</v>
      </c>
      <c r="O60" s="4">
        <v>117.6</v>
      </c>
      <c r="P60" s="4">
        <v>69.599999999999994</v>
      </c>
      <c r="Q60" s="4"/>
      <c r="R60" s="4">
        <v>155.6</v>
      </c>
      <c r="S60" s="4">
        <v>437.6</v>
      </c>
      <c r="T60" s="4" t="s">
        <v>71</v>
      </c>
      <c r="U60" s="4" t="s">
        <v>45</v>
      </c>
      <c r="V60" s="4" t="s">
        <v>32</v>
      </c>
    </row>
    <row r="61" spans="1:22">
      <c r="A61" s="12" t="s">
        <v>255</v>
      </c>
      <c r="B61" s="4" t="s">
        <v>256</v>
      </c>
      <c r="C61" s="4" t="s">
        <v>130</v>
      </c>
      <c r="D61" s="4" t="s">
        <v>131</v>
      </c>
      <c r="E61" s="4" t="s">
        <v>37</v>
      </c>
      <c r="F61" s="4" t="s">
        <v>38</v>
      </c>
      <c r="G61" s="4" t="s">
        <v>154</v>
      </c>
      <c r="H61" s="4" t="s">
        <v>155</v>
      </c>
      <c r="I61" s="4">
        <v>58</v>
      </c>
      <c r="J61" s="4">
        <v>62</v>
      </c>
      <c r="K61" s="4">
        <v>102</v>
      </c>
      <c r="L61" s="4">
        <v>83</v>
      </c>
      <c r="M61" s="4">
        <v>305</v>
      </c>
      <c r="N61" s="4">
        <v>35</v>
      </c>
      <c r="O61" s="17">
        <v>82.2</v>
      </c>
      <c r="P61" s="17">
        <v>53.8</v>
      </c>
      <c r="Q61" s="4"/>
      <c r="R61" s="4">
        <f>N61+O61</f>
        <v>117.2</v>
      </c>
      <c r="S61" s="4">
        <f>M61+R61</f>
        <v>422.2</v>
      </c>
      <c r="T61" s="4" t="s">
        <v>257</v>
      </c>
      <c r="U61" s="4" t="s">
        <v>44</v>
      </c>
      <c r="V61" s="4" t="s">
        <v>32</v>
      </c>
    </row>
    <row r="62" spans="1:22">
      <c r="A62" s="12" t="s">
        <v>258</v>
      </c>
      <c r="B62" s="4" t="s">
        <v>259</v>
      </c>
      <c r="C62" s="4" t="s">
        <v>130</v>
      </c>
      <c r="D62" s="4" t="s">
        <v>131</v>
      </c>
      <c r="E62" s="4" t="s">
        <v>37</v>
      </c>
      <c r="F62" s="4" t="s">
        <v>38</v>
      </c>
      <c r="G62" s="4" t="s">
        <v>154</v>
      </c>
      <c r="H62" s="4" t="s">
        <v>155</v>
      </c>
      <c r="I62" s="4">
        <v>71</v>
      </c>
      <c r="J62" s="4">
        <v>65</v>
      </c>
      <c r="K62" s="4">
        <v>58</v>
      </c>
      <c r="L62" s="4">
        <v>102</v>
      </c>
      <c r="M62" s="4">
        <v>296</v>
      </c>
      <c r="N62" s="4">
        <v>30</v>
      </c>
      <c r="O62" s="17">
        <v>84</v>
      </c>
      <c r="P62" s="17">
        <v>52.6</v>
      </c>
      <c r="Q62" s="4"/>
      <c r="R62" s="4">
        <f>N62+O62</f>
        <v>114</v>
      </c>
      <c r="S62" s="4">
        <f>M62+R62</f>
        <v>410</v>
      </c>
      <c r="T62" s="4" t="s">
        <v>257</v>
      </c>
      <c r="U62" s="4" t="s">
        <v>44</v>
      </c>
      <c r="V62" s="4" t="s">
        <v>32</v>
      </c>
    </row>
    <row r="63" spans="1:22">
      <c r="A63" s="12" t="s">
        <v>260</v>
      </c>
      <c r="B63" s="4" t="s">
        <v>261</v>
      </c>
      <c r="C63" s="4" t="s">
        <v>130</v>
      </c>
      <c r="D63" s="4" t="s">
        <v>131</v>
      </c>
      <c r="E63" s="4" t="s">
        <v>37</v>
      </c>
      <c r="F63" s="4" t="s">
        <v>38</v>
      </c>
      <c r="G63" s="4" t="s">
        <v>154</v>
      </c>
      <c r="H63" s="4" t="s">
        <v>155</v>
      </c>
      <c r="I63" s="4">
        <v>77</v>
      </c>
      <c r="J63" s="4">
        <v>52</v>
      </c>
      <c r="K63" s="4">
        <v>93</v>
      </c>
      <c r="L63" s="4">
        <v>96</v>
      </c>
      <c r="M63" s="4">
        <v>318</v>
      </c>
      <c r="N63" s="4"/>
      <c r="O63" s="4"/>
      <c r="P63" s="4"/>
      <c r="Q63" s="4"/>
      <c r="R63" s="4"/>
      <c r="S63" s="4"/>
      <c r="T63" s="4" t="s">
        <v>78</v>
      </c>
      <c r="U63" s="4"/>
      <c r="V63" s="4" t="s">
        <v>32</v>
      </c>
    </row>
    <row r="64" spans="1:22">
      <c r="A64" s="12" t="s">
        <v>262</v>
      </c>
      <c r="B64" s="4" t="s">
        <v>263</v>
      </c>
      <c r="C64" s="4" t="s">
        <v>130</v>
      </c>
      <c r="D64" s="4" t="s">
        <v>131</v>
      </c>
      <c r="E64" s="4" t="s">
        <v>37</v>
      </c>
      <c r="F64" s="4" t="s">
        <v>38</v>
      </c>
      <c r="G64" s="4" t="s">
        <v>154</v>
      </c>
      <c r="H64" s="4" t="s">
        <v>155</v>
      </c>
      <c r="I64" s="4">
        <v>65</v>
      </c>
      <c r="J64" s="4">
        <v>55</v>
      </c>
      <c r="K64" s="4">
        <v>83</v>
      </c>
      <c r="L64" s="4">
        <v>115</v>
      </c>
      <c r="M64" s="4">
        <v>318</v>
      </c>
      <c r="N64" s="4"/>
      <c r="O64" s="4"/>
      <c r="P64" s="4"/>
      <c r="Q64" s="4"/>
      <c r="R64" s="4"/>
      <c r="S64" s="4"/>
      <c r="T64" s="4" t="s">
        <v>78</v>
      </c>
      <c r="U64" s="4"/>
      <c r="V64" s="4" t="s">
        <v>32</v>
      </c>
    </row>
    <row r="65" spans="1:22">
      <c r="A65" s="12" t="s">
        <v>264</v>
      </c>
      <c r="B65" s="4" t="s">
        <v>265</v>
      </c>
      <c r="C65" s="4" t="s">
        <v>130</v>
      </c>
      <c r="D65" s="4" t="s">
        <v>131</v>
      </c>
      <c r="E65" s="4" t="s">
        <v>37</v>
      </c>
      <c r="F65" s="4" t="s">
        <v>38</v>
      </c>
      <c r="G65" s="4" t="s">
        <v>154</v>
      </c>
      <c r="H65" s="4" t="s">
        <v>155</v>
      </c>
      <c r="I65" s="4">
        <v>66</v>
      </c>
      <c r="J65" s="4">
        <v>65</v>
      </c>
      <c r="K65" s="4">
        <v>71</v>
      </c>
      <c r="L65" s="4">
        <v>91</v>
      </c>
      <c r="M65" s="4">
        <v>293</v>
      </c>
      <c r="N65" s="4"/>
      <c r="O65" s="4"/>
      <c r="P65" s="4"/>
      <c r="Q65" s="4"/>
      <c r="R65" s="4"/>
      <c r="S65" s="4"/>
      <c r="T65" s="4" t="s">
        <v>78</v>
      </c>
      <c r="U65" s="4"/>
      <c r="V65" s="4" t="s">
        <v>32</v>
      </c>
    </row>
    <row r="66" spans="1:22">
      <c r="A66" s="12" t="s">
        <v>266</v>
      </c>
      <c r="B66" s="4" t="s">
        <v>267</v>
      </c>
      <c r="C66" s="4" t="s">
        <v>130</v>
      </c>
      <c r="D66" s="4" t="s">
        <v>131</v>
      </c>
      <c r="E66" s="4" t="s">
        <v>37</v>
      </c>
      <c r="F66" s="4" t="s">
        <v>38</v>
      </c>
      <c r="G66" s="4" t="s">
        <v>154</v>
      </c>
      <c r="H66" s="4" t="s">
        <v>155</v>
      </c>
      <c r="I66" s="4">
        <v>72</v>
      </c>
      <c r="J66" s="4">
        <v>56</v>
      </c>
      <c r="K66" s="4">
        <v>75</v>
      </c>
      <c r="L66" s="4">
        <v>86</v>
      </c>
      <c r="M66" s="4">
        <v>289</v>
      </c>
      <c r="N66" s="4"/>
      <c r="O66" s="4"/>
      <c r="P66" s="4"/>
      <c r="Q66" s="4"/>
      <c r="R66" s="4"/>
      <c r="S66" s="4"/>
      <c r="T66" s="4" t="s">
        <v>56</v>
      </c>
      <c r="U66" s="4"/>
      <c r="V66" s="4" t="s">
        <v>32</v>
      </c>
    </row>
    <row r="67" spans="1:22">
      <c r="A67" s="12" t="s">
        <v>268</v>
      </c>
      <c r="B67" s="4" t="s">
        <v>269</v>
      </c>
      <c r="C67" s="4" t="s">
        <v>130</v>
      </c>
      <c r="D67" s="4" t="s">
        <v>131</v>
      </c>
      <c r="E67" s="4" t="s">
        <v>37</v>
      </c>
      <c r="F67" s="4" t="s">
        <v>38</v>
      </c>
      <c r="G67" s="4" t="s">
        <v>154</v>
      </c>
      <c r="H67" s="4" t="s">
        <v>155</v>
      </c>
      <c r="I67" s="4">
        <v>47</v>
      </c>
      <c r="J67" s="4">
        <v>62</v>
      </c>
      <c r="K67" s="4">
        <v>89</v>
      </c>
      <c r="L67" s="4">
        <v>115</v>
      </c>
      <c r="M67" s="4">
        <v>313</v>
      </c>
      <c r="N67" s="4"/>
      <c r="O67" s="4"/>
      <c r="P67" s="4"/>
      <c r="Q67" s="4"/>
      <c r="R67" s="4"/>
      <c r="S67" s="4"/>
      <c r="T67" s="4" t="s">
        <v>56</v>
      </c>
      <c r="U67" s="4"/>
      <c r="V67" s="4" t="s">
        <v>32</v>
      </c>
    </row>
    <row r="68" spans="1:22">
      <c r="A68" s="12" t="s">
        <v>270</v>
      </c>
      <c r="B68" s="4" t="s">
        <v>271</v>
      </c>
      <c r="C68" s="4" t="s">
        <v>130</v>
      </c>
      <c r="D68" s="4" t="s">
        <v>131</v>
      </c>
      <c r="E68" s="4" t="s">
        <v>37</v>
      </c>
      <c r="F68" s="4" t="s">
        <v>38</v>
      </c>
      <c r="G68" s="4" t="s">
        <v>154</v>
      </c>
      <c r="H68" s="4" t="s">
        <v>155</v>
      </c>
      <c r="I68" s="4">
        <v>79</v>
      </c>
      <c r="J68" s="4">
        <v>59</v>
      </c>
      <c r="K68" s="4">
        <v>67</v>
      </c>
      <c r="L68" s="4">
        <v>116</v>
      </c>
      <c r="M68" s="4">
        <v>321</v>
      </c>
      <c r="N68" s="4"/>
      <c r="O68" s="4"/>
      <c r="P68" s="4"/>
      <c r="Q68" s="4"/>
      <c r="R68" s="4"/>
      <c r="S68" s="4"/>
      <c r="T68" s="4" t="s">
        <v>78</v>
      </c>
      <c r="U68" s="4"/>
      <c r="V68" s="4" t="s">
        <v>32</v>
      </c>
    </row>
    <row r="69" spans="1:22">
      <c r="A69" s="12" t="s">
        <v>272</v>
      </c>
      <c r="B69" s="4" t="s">
        <v>273</v>
      </c>
      <c r="C69" s="4" t="s">
        <v>130</v>
      </c>
      <c r="D69" s="4" t="s">
        <v>131</v>
      </c>
      <c r="E69" s="4" t="s">
        <v>37</v>
      </c>
      <c r="F69" s="4" t="s">
        <v>38</v>
      </c>
      <c r="G69" s="4" t="s">
        <v>154</v>
      </c>
      <c r="H69" s="4" t="s">
        <v>155</v>
      </c>
      <c r="I69" s="4">
        <v>57</v>
      </c>
      <c r="J69" s="4">
        <v>56</v>
      </c>
      <c r="K69" s="4">
        <v>65</v>
      </c>
      <c r="L69" s="4">
        <v>118</v>
      </c>
      <c r="M69" s="4">
        <v>296</v>
      </c>
      <c r="N69" s="4"/>
      <c r="O69" s="4"/>
      <c r="P69" s="4"/>
      <c r="Q69" s="4"/>
      <c r="R69" s="4"/>
      <c r="S69" s="4"/>
      <c r="T69" s="4" t="s">
        <v>78</v>
      </c>
      <c r="U69" s="4"/>
      <c r="V69" s="4" t="s">
        <v>32</v>
      </c>
    </row>
    <row r="70" spans="1:22">
      <c r="A70" s="12" t="s">
        <v>274</v>
      </c>
      <c r="B70" s="4" t="s">
        <v>275</v>
      </c>
      <c r="C70" s="4" t="s">
        <v>130</v>
      </c>
      <c r="D70" s="4" t="s">
        <v>131</v>
      </c>
      <c r="E70" s="4" t="s">
        <v>37</v>
      </c>
      <c r="F70" s="4" t="s">
        <v>38</v>
      </c>
      <c r="G70" s="4" t="s">
        <v>154</v>
      </c>
      <c r="H70" s="4" t="s">
        <v>155</v>
      </c>
      <c r="I70" s="4">
        <v>56</v>
      </c>
      <c r="J70" s="4">
        <v>60</v>
      </c>
      <c r="K70" s="4">
        <v>80</v>
      </c>
      <c r="L70" s="4">
        <v>96</v>
      </c>
      <c r="M70" s="4">
        <v>292</v>
      </c>
      <c r="N70" s="4"/>
      <c r="O70" s="4"/>
      <c r="P70" s="4"/>
      <c r="Q70" s="4"/>
      <c r="R70" s="4"/>
      <c r="S70" s="4"/>
      <c r="T70" s="4" t="s">
        <v>78</v>
      </c>
      <c r="U70" s="4"/>
      <c r="V70" s="4" t="s">
        <v>32</v>
      </c>
    </row>
    <row r="71" spans="1:22">
      <c r="A71" s="12" t="s">
        <v>276</v>
      </c>
      <c r="B71" s="4" t="s">
        <v>277</v>
      </c>
      <c r="C71" s="4" t="s">
        <v>130</v>
      </c>
      <c r="D71" s="4" t="s">
        <v>131</v>
      </c>
      <c r="E71" s="4" t="s">
        <v>37</v>
      </c>
      <c r="F71" s="4" t="s">
        <v>38</v>
      </c>
      <c r="G71" s="4" t="s">
        <v>154</v>
      </c>
      <c r="H71" s="4" t="s">
        <v>155</v>
      </c>
      <c r="I71" s="4">
        <v>55</v>
      </c>
      <c r="J71" s="4">
        <v>53</v>
      </c>
      <c r="K71" s="4">
        <v>86</v>
      </c>
      <c r="L71" s="4">
        <v>93</v>
      </c>
      <c r="M71" s="4">
        <v>287</v>
      </c>
      <c r="N71" s="4"/>
      <c r="O71" s="4"/>
      <c r="P71" s="4"/>
      <c r="Q71" s="4"/>
      <c r="R71" s="4"/>
      <c r="S71" s="4"/>
      <c r="T71" s="4" t="s">
        <v>78</v>
      </c>
      <c r="U71" s="4"/>
      <c r="V71" s="4" t="s">
        <v>32</v>
      </c>
    </row>
    <row r="72" spans="1:22">
      <c r="A72" s="12" t="s">
        <v>278</v>
      </c>
      <c r="B72" s="4" t="s">
        <v>279</v>
      </c>
      <c r="C72" s="4" t="s">
        <v>130</v>
      </c>
      <c r="D72" s="4" t="s">
        <v>131</v>
      </c>
      <c r="E72" s="4" t="s">
        <v>37</v>
      </c>
      <c r="F72" s="4" t="s">
        <v>38</v>
      </c>
      <c r="G72" s="4" t="s">
        <v>154</v>
      </c>
      <c r="H72" s="4" t="s">
        <v>155</v>
      </c>
      <c r="I72" s="4">
        <v>68</v>
      </c>
      <c r="J72" s="4">
        <v>63</v>
      </c>
      <c r="K72" s="4">
        <v>75</v>
      </c>
      <c r="L72" s="4">
        <v>114</v>
      </c>
      <c r="M72" s="4">
        <v>320</v>
      </c>
      <c r="N72" s="4"/>
      <c r="O72" s="4"/>
      <c r="P72" s="4"/>
      <c r="Q72" s="4"/>
      <c r="R72" s="4"/>
      <c r="S72" s="4"/>
      <c r="T72" s="4" t="s">
        <v>78</v>
      </c>
      <c r="U72" s="4"/>
      <c r="V72" s="4" t="s">
        <v>32</v>
      </c>
    </row>
    <row r="73" spans="1:22">
      <c r="A73" s="12" t="s">
        <v>280</v>
      </c>
      <c r="B73" s="4" t="s">
        <v>281</v>
      </c>
      <c r="C73" s="4" t="s">
        <v>130</v>
      </c>
      <c r="D73" s="4" t="s">
        <v>131</v>
      </c>
      <c r="E73" s="4" t="s">
        <v>37</v>
      </c>
      <c r="F73" s="4" t="s">
        <v>38</v>
      </c>
      <c r="G73" s="4" t="s">
        <v>154</v>
      </c>
      <c r="H73" s="4" t="s">
        <v>155</v>
      </c>
      <c r="I73" s="4">
        <v>44</v>
      </c>
      <c r="J73" s="4">
        <v>71</v>
      </c>
      <c r="K73" s="4">
        <v>65</v>
      </c>
      <c r="L73" s="4">
        <v>135</v>
      </c>
      <c r="M73" s="4">
        <v>315</v>
      </c>
      <c r="N73" s="4"/>
      <c r="O73" s="4"/>
      <c r="P73" s="4"/>
      <c r="Q73" s="4"/>
      <c r="R73" s="4"/>
      <c r="S73" s="4"/>
      <c r="T73" s="4" t="s">
        <v>78</v>
      </c>
      <c r="U73" s="4"/>
      <c r="V73" s="4" t="s">
        <v>32</v>
      </c>
    </row>
    <row r="74" spans="1:22">
      <c r="A74" s="12" t="s">
        <v>282</v>
      </c>
      <c r="B74" s="4" t="s">
        <v>283</v>
      </c>
      <c r="C74" s="4" t="s">
        <v>130</v>
      </c>
      <c r="D74" s="4" t="s">
        <v>131</v>
      </c>
      <c r="E74" s="4" t="s">
        <v>37</v>
      </c>
      <c r="F74" s="4" t="s">
        <v>38</v>
      </c>
      <c r="G74" s="4" t="s">
        <v>154</v>
      </c>
      <c r="H74" s="4" t="s">
        <v>155</v>
      </c>
      <c r="I74" s="4">
        <v>68</v>
      </c>
      <c r="J74" s="4">
        <v>58</v>
      </c>
      <c r="K74" s="4">
        <v>106</v>
      </c>
      <c r="L74" s="4">
        <v>66</v>
      </c>
      <c r="M74" s="4">
        <v>298</v>
      </c>
      <c r="N74" s="4"/>
      <c r="O74" s="4"/>
      <c r="P74" s="4"/>
      <c r="Q74" s="4"/>
      <c r="R74" s="4"/>
      <c r="S74" s="4"/>
      <c r="T74" s="4" t="s">
        <v>56</v>
      </c>
      <c r="U74" s="4"/>
      <c r="V74" s="4" t="s">
        <v>32</v>
      </c>
    </row>
    <row r="75" spans="1:22">
      <c r="A75" s="12" t="s">
        <v>284</v>
      </c>
      <c r="B75" s="4" t="s">
        <v>285</v>
      </c>
      <c r="C75" s="4" t="s">
        <v>130</v>
      </c>
      <c r="D75" s="4" t="s">
        <v>131</v>
      </c>
      <c r="E75" s="4" t="s">
        <v>37</v>
      </c>
      <c r="F75" s="4" t="s">
        <v>38</v>
      </c>
      <c r="G75" s="4" t="s">
        <v>154</v>
      </c>
      <c r="H75" s="4" t="s">
        <v>155</v>
      </c>
      <c r="I75" s="4">
        <v>69</v>
      </c>
      <c r="J75" s="4">
        <v>66</v>
      </c>
      <c r="K75" s="4">
        <v>82</v>
      </c>
      <c r="L75" s="4">
        <v>82</v>
      </c>
      <c r="M75" s="4">
        <v>299</v>
      </c>
      <c r="N75" s="4"/>
      <c r="O75" s="4"/>
      <c r="P75" s="4"/>
      <c r="Q75" s="4"/>
      <c r="R75" s="4"/>
      <c r="S75" s="4"/>
      <c r="T75" s="4" t="s">
        <v>78</v>
      </c>
      <c r="U75" s="4"/>
      <c r="V75" s="4" t="s">
        <v>32</v>
      </c>
    </row>
    <row r="76" spans="1:22">
      <c r="A76" s="12" t="s">
        <v>286</v>
      </c>
      <c r="B76" s="4" t="s">
        <v>287</v>
      </c>
      <c r="C76" s="4" t="s">
        <v>130</v>
      </c>
      <c r="D76" s="4" t="s">
        <v>131</v>
      </c>
      <c r="E76" s="4" t="s">
        <v>37</v>
      </c>
      <c r="F76" s="4" t="s">
        <v>38</v>
      </c>
      <c r="G76" s="4" t="s">
        <v>154</v>
      </c>
      <c r="H76" s="4" t="s">
        <v>155</v>
      </c>
      <c r="I76" s="4">
        <v>64</v>
      </c>
      <c r="J76" s="4">
        <v>58</v>
      </c>
      <c r="K76" s="4">
        <v>74</v>
      </c>
      <c r="L76" s="4">
        <v>85</v>
      </c>
      <c r="M76" s="4">
        <v>281</v>
      </c>
      <c r="N76" s="4"/>
      <c r="O76" s="4"/>
      <c r="P76" s="4"/>
      <c r="Q76" s="4"/>
      <c r="R76" s="4"/>
      <c r="S76" s="4"/>
      <c r="T76" s="4" t="s">
        <v>78</v>
      </c>
      <c r="U76" s="4"/>
      <c r="V76" s="4" t="s">
        <v>32</v>
      </c>
    </row>
    <row r="77" spans="1:22">
      <c r="A77" s="12" t="s">
        <v>288</v>
      </c>
      <c r="B77" s="4" t="s">
        <v>289</v>
      </c>
      <c r="C77" s="4" t="s">
        <v>130</v>
      </c>
      <c r="D77" s="4" t="s">
        <v>131</v>
      </c>
      <c r="E77" s="4" t="s">
        <v>37</v>
      </c>
      <c r="F77" s="4" t="s">
        <v>38</v>
      </c>
      <c r="G77" s="4" t="s">
        <v>154</v>
      </c>
      <c r="H77" s="4" t="s">
        <v>155</v>
      </c>
      <c r="I77" s="4">
        <v>60</v>
      </c>
      <c r="J77" s="4">
        <v>57</v>
      </c>
      <c r="K77" s="4">
        <v>78</v>
      </c>
      <c r="L77" s="4">
        <v>85</v>
      </c>
      <c r="M77" s="4">
        <v>280</v>
      </c>
      <c r="N77" s="4"/>
      <c r="O77" s="4"/>
      <c r="P77" s="4"/>
      <c r="Q77" s="4"/>
      <c r="R77" s="4"/>
      <c r="S77" s="4"/>
      <c r="T77" s="4" t="s">
        <v>78</v>
      </c>
      <c r="U77" s="4"/>
      <c r="V77" s="4" t="s">
        <v>32</v>
      </c>
    </row>
    <row r="78" spans="1:22">
      <c r="A78" s="12" t="s">
        <v>290</v>
      </c>
      <c r="B78" s="4" t="s">
        <v>291</v>
      </c>
      <c r="C78" s="4" t="s">
        <v>130</v>
      </c>
      <c r="D78" s="4" t="s">
        <v>131</v>
      </c>
      <c r="E78" s="4" t="s">
        <v>37</v>
      </c>
      <c r="F78" s="4" t="s">
        <v>38</v>
      </c>
      <c r="G78" s="4" t="s">
        <v>154</v>
      </c>
      <c r="H78" s="4" t="s">
        <v>155</v>
      </c>
      <c r="I78" s="4">
        <v>71</v>
      </c>
      <c r="J78" s="4">
        <v>61</v>
      </c>
      <c r="K78" s="4">
        <v>78</v>
      </c>
      <c r="L78" s="4">
        <v>80</v>
      </c>
      <c r="M78" s="4">
        <v>290</v>
      </c>
      <c r="N78" s="4"/>
      <c r="O78" s="4"/>
      <c r="P78" s="4"/>
      <c r="Q78" s="4"/>
      <c r="R78" s="4"/>
      <c r="S78" s="4"/>
      <c r="T78" s="4" t="s">
        <v>78</v>
      </c>
      <c r="U78" s="4"/>
      <c r="V78" s="4" t="s">
        <v>32</v>
      </c>
    </row>
    <row r="79" spans="1:22">
      <c r="A79" s="12" t="s">
        <v>292</v>
      </c>
      <c r="B79" s="4" t="s">
        <v>293</v>
      </c>
      <c r="C79" s="4" t="s">
        <v>130</v>
      </c>
      <c r="D79" s="4" t="s">
        <v>131</v>
      </c>
      <c r="E79" s="4" t="s">
        <v>37</v>
      </c>
      <c r="F79" s="4" t="s">
        <v>38</v>
      </c>
      <c r="G79" s="4" t="s">
        <v>154</v>
      </c>
      <c r="H79" s="4" t="s">
        <v>155</v>
      </c>
      <c r="I79" s="4">
        <v>81</v>
      </c>
      <c r="J79" s="4">
        <v>59</v>
      </c>
      <c r="K79" s="4">
        <v>71</v>
      </c>
      <c r="L79" s="4">
        <v>82</v>
      </c>
      <c r="M79" s="4">
        <v>293</v>
      </c>
      <c r="N79" s="4"/>
      <c r="O79" s="4"/>
      <c r="P79" s="4"/>
      <c r="Q79" s="4"/>
      <c r="R79" s="4"/>
      <c r="S79" s="4"/>
      <c r="T79" s="4" t="s">
        <v>78</v>
      </c>
      <c r="U79" s="4"/>
      <c r="V79" s="4" t="s">
        <v>32</v>
      </c>
    </row>
    <row r="80" spans="1:22">
      <c r="A80" s="12" t="s">
        <v>294</v>
      </c>
      <c r="B80" s="4" t="s">
        <v>295</v>
      </c>
      <c r="C80" s="4" t="s">
        <v>130</v>
      </c>
      <c r="D80" s="4" t="s">
        <v>131</v>
      </c>
      <c r="E80" s="4" t="s">
        <v>37</v>
      </c>
      <c r="F80" s="4" t="s">
        <v>38</v>
      </c>
      <c r="G80" s="4" t="s">
        <v>154</v>
      </c>
      <c r="H80" s="4" t="s">
        <v>155</v>
      </c>
      <c r="I80" s="4">
        <v>68</v>
      </c>
      <c r="J80" s="4">
        <v>59</v>
      </c>
      <c r="K80" s="4">
        <v>81</v>
      </c>
      <c r="L80" s="4">
        <v>83</v>
      </c>
      <c r="M80" s="4">
        <v>291</v>
      </c>
      <c r="N80" s="4"/>
      <c r="O80" s="4"/>
      <c r="P80" s="4"/>
      <c r="Q80" s="4"/>
      <c r="R80" s="4"/>
      <c r="S80" s="4"/>
      <c r="T80" s="4" t="s">
        <v>56</v>
      </c>
      <c r="U80" s="4"/>
      <c r="V80" s="4" t="s">
        <v>32</v>
      </c>
    </row>
    <row r="81" spans="1:22">
      <c r="A81" s="12" t="s">
        <v>296</v>
      </c>
      <c r="B81" s="4" t="s">
        <v>297</v>
      </c>
      <c r="C81" s="4" t="s">
        <v>130</v>
      </c>
      <c r="D81" s="4" t="s">
        <v>131</v>
      </c>
      <c r="E81" s="4" t="s">
        <v>37</v>
      </c>
      <c r="F81" s="4" t="s">
        <v>38</v>
      </c>
      <c r="G81" s="4" t="s">
        <v>154</v>
      </c>
      <c r="H81" s="4" t="s">
        <v>155</v>
      </c>
      <c r="I81" s="4">
        <v>63</v>
      </c>
      <c r="J81" s="4">
        <v>61</v>
      </c>
      <c r="K81" s="4">
        <v>78</v>
      </c>
      <c r="L81" s="4">
        <v>104</v>
      </c>
      <c r="M81" s="4">
        <v>306</v>
      </c>
      <c r="N81" s="4"/>
      <c r="O81" s="4"/>
      <c r="P81" s="4"/>
      <c r="Q81" s="4"/>
      <c r="R81" s="4"/>
      <c r="S81" s="4"/>
      <c r="T81" s="4" t="s">
        <v>56</v>
      </c>
      <c r="U81" s="4"/>
      <c r="V81" s="4" t="s">
        <v>32</v>
      </c>
    </row>
    <row r="82" spans="1:22">
      <c r="A82" s="12" t="s">
        <v>298</v>
      </c>
      <c r="B82" s="4" t="s">
        <v>299</v>
      </c>
      <c r="C82" s="4" t="s">
        <v>130</v>
      </c>
      <c r="D82" s="4" t="s">
        <v>131</v>
      </c>
      <c r="E82" s="4" t="s">
        <v>37</v>
      </c>
      <c r="F82" s="4" t="s">
        <v>38</v>
      </c>
      <c r="G82" s="4" t="s">
        <v>154</v>
      </c>
      <c r="H82" s="4" t="s">
        <v>155</v>
      </c>
      <c r="I82" s="4">
        <v>77</v>
      </c>
      <c r="J82" s="4">
        <v>70</v>
      </c>
      <c r="K82" s="4">
        <v>85</v>
      </c>
      <c r="L82" s="4">
        <v>76</v>
      </c>
      <c r="M82" s="4">
        <v>308</v>
      </c>
      <c r="N82" s="4"/>
      <c r="O82" s="4"/>
      <c r="P82" s="4"/>
      <c r="Q82" s="4"/>
      <c r="R82" s="4"/>
      <c r="S82" s="4"/>
      <c r="T82" s="4" t="s">
        <v>56</v>
      </c>
      <c r="U82" s="4"/>
      <c r="V82" s="4" t="s">
        <v>32</v>
      </c>
    </row>
    <row r="83" spans="1:22">
      <c r="A83" s="12" t="s">
        <v>300</v>
      </c>
      <c r="B83" s="4" t="s">
        <v>301</v>
      </c>
      <c r="C83" s="4" t="s">
        <v>130</v>
      </c>
      <c r="D83" s="4" t="s">
        <v>131</v>
      </c>
      <c r="E83" s="4" t="s">
        <v>37</v>
      </c>
      <c r="F83" s="4" t="s">
        <v>38</v>
      </c>
      <c r="G83" s="4" t="s">
        <v>154</v>
      </c>
      <c r="H83" s="4" t="s">
        <v>155</v>
      </c>
      <c r="I83" s="4">
        <v>46</v>
      </c>
      <c r="J83" s="4">
        <v>46</v>
      </c>
      <c r="K83" s="4">
        <v>86</v>
      </c>
      <c r="L83" s="4">
        <v>137</v>
      </c>
      <c r="M83" s="4">
        <v>315</v>
      </c>
      <c r="N83" s="4"/>
      <c r="O83" s="4"/>
      <c r="P83" s="4"/>
      <c r="Q83" s="4"/>
      <c r="R83" s="4"/>
      <c r="S83" s="4"/>
      <c r="T83" s="4" t="s">
        <v>78</v>
      </c>
      <c r="U83" s="4"/>
      <c r="V83" s="4" t="s">
        <v>32</v>
      </c>
    </row>
    <row r="84" spans="1:22">
      <c r="A84" s="12" t="s">
        <v>302</v>
      </c>
      <c r="B84" s="4" t="s">
        <v>303</v>
      </c>
      <c r="C84" s="4" t="s">
        <v>130</v>
      </c>
      <c r="D84" s="4" t="s">
        <v>131</v>
      </c>
      <c r="E84" s="4" t="s">
        <v>37</v>
      </c>
      <c r="F84" s="4" t="s">
        <v>38</v>
      </c>
      <c r="G84" s="4" t="s">
        <v>154</v>
      </c>
      <c r="H84" s="4" t="s">
        <v>155</v>
      </c>
      <c r="I84" s="4">
        <v>62</v>
      </c>
      <c r="J84" s="4">
        <v>55</v>
      </c>
      <c r="K84" s="4">
        <v>108</v>
      </c>
      <c r="L84" s="4">
        <v>86</v>
      </c>
      <c r="M84" s="4">
        <v>311</v>
      </c>
      <c r="N84" s="4"/>
      <c r="O84" s="4"/>
      <c r="P84" s="4"/>
      <c r="Q84" s="4"/>
      <c r="R84" s="4"/>
      <c r="S84" s="4"/>
      <c r="T84" s="4" t="s">
        <v>78</v>
      </c>
      <c r="U84" s="4"/>
      <c r="V84" s="4" t="s">
        <v>32</v>
      </c>
    </row>
    <row r="85" spans="1:22">
      <c r="A85" s="12" t="s">
        <v>304</v>
      </c>
      <c r="B85" s="4" t="s">
        <v>305</v>
      </c>
      <c r="C85" s="4" t="s">
        <v>130</v>
      </c>
      <c r="D85" s="4" t="s">
        <v>131</v>
      </c>
      <c r="E85" s="4" t="s">
        <v>37</v>
      </c>
      <c r="F85" s="4" t="s">
        <v>38</v>
      </c>
      <c r="G85" s="4" t="s">
        <v>154</v>
      </c>
      <c r="H85" s="4" t="s">
        <v>155</v>
      </c>
      <c r="I85" s="4">
        <v>66</v>
      </c>
      <c r="J85" s="4">
        <v>67</v>
      </c>
      <c r="K85" s="4">
        <v>80</v>
      </c>
      <c r="L85" s="4">
        <v>115</v>
      </c>
      <c r="M85" s="4">
        <v>328</v>
      </c>
      <c r="N85" s="4"/>
      <c r="O85" s="4"/>
      <c r="P85" s="4"/>
      <c r="Q85" s="4"/>
      <c r="R85" s="4"/>
      <c r="S85" s="4"/>
      <c r="T85" s="4" t="s">
        <v>78</v>
      </c>
      <c r="U85" s="4"/>
      <c r="V85" s="4" t="s">
        <v>32</v>
      </c>
    </row>
    <row r="86" spans="1:22">
      <c r="A86" s="12" t="s">
        <v>306</v>
      </c>
      <c r="B86" s="4" t="s">
        <v>307</v>
      </c>
      <c r="C86" s="4" t="s">
        <v>130</v>
      </c>
      <c r="D86" s="4" t="s">
        <v>131</v>
      </c>
      <c r="E86" s="4" t="s">
        <v>37</v>
      </c>
      <c r="F86" s="4" t="s">
        <v>38</v>
      </c>
      <c r="G86" s="4" t="s">
        <v>154</v>
      </c>
      <c r="H86" s="4" t="s">
        <v>155</v>
      </c>
      <c r="I86" s="4">
        <v>51</v>
      </c>
      <c r="J86" s="4">
        <v>49</v>
      </c>
      <c r="K86" s="4">
        <v>67</v>
      </c>
      <c r="L86" s="4">
        <v>132</v>
      </c>
      <c r="M86" s="4">
        <v>299</v>
      </c>
      <c r="N86" s="4"/>
      <c r="O86" s="4"/>
      <c r="P86" s="4"/>
      <c r="Q86" s="4"/>
      <c r="R86" s="4"/>
      <c r="S86" s="4"/>
      <c r="T86" s="4" t="s">
        <v>78</v>
      </c>
      <c r="U86" s="4"/>
      <c r="V86" s="4" t="s">
        <v>32</v>
      </c>
    </row>
    <row r="87" spans="1:22">
      <c r="A87" s="12" t="s">
        <v>308</v>
      </c>
      <c r="B87" s="4" t="s">
        <v>309</v>
      </c>
      <c r="C87" s="4" t="s">
        <v>130</v>
      </c>
      <c r="D87" s="4" t="s">
        <v>131</v>
      </c>
      <c r="E87" s="4" t="s">
        <v>37</v>
      </c>
      <c r="F87" s="4" t="s">
        <v>38</v>
      </c>
      <c r="G87" s="4" t="s">
        <v>154</v>
      </c>
      <c r="H87" s="4" t="s">
        <v>155</v>
      </c>
      <c r="I87" s="4">
        <v>59</v>
      </c>
      <c r="J87" s="4">
        <v>44</v>
      </c>
      <c r="K87" s="4">
        <v>101</v>
      </c>
      <c r="L87" s="4">
        <v>95</v>
      </c>
      <c r="M87" s="4">
        <v>299</v>
      </c>
      <c r="N87" s="4"/>
      <c r="O87" s="4"/>
      <c r="P87" s="4"/>
      <c r="Q87" s="4"/>
      <c r="R87" s="4"/>
      <c r="S87" s="4"/>
      <c r="T87" s="4" t="s">
        <v>56</v>
      </c>
      <c r="U87" s="4"/>
      <c r="V87" s="4" t="s">
        <v>32</v>
      </c>
    </row>
    <row r="88" spans="1:22">
      <c r="A88" s="12" t="s">
        <v>310</v>
      </c>
      <c r="B88" s="4" t="s">
        <v>311</v>
      </c>
      <c r="C88" s="4" t="s">
        <v>130</v>
      </c>
      <c r="D88" s="4" t="s">
        <v>131</v>
      </c>
      <c r="E88" s="4" t="s">
        <v>37</v>
      </c>
      <c r="F88" s="4" t="s">
        <v>38</v>
      </c>
      <c r="G88" s="4" t="s">
        <v>154</v>
      </c>
      <c r="H88" s="4" t="s">
        <v>155</v>
      </c>
      <c r="I88" s="4">
        <v>51</v>
      </c>
      <c r="J88" s="4">
        <v>53</v>
      </c>
      <c r="K88" s="4">
        <v>84</v>
      </c>
      <c r="L88" s="4">
        <v>108</v>
      </c>
      <c r="M88" s="4">
        <v>296</v>
      </c>
      <c r="N88" s="4"/>
      <c r="O88" s="4"/>
      <c r="P88" s="4"/>
      <c r="Q88" s="4"/>
      <c r="R88" s="4"/>
      <c r="S88" s="4"/>
      <c r="T88" s="4" t="s">
        <v>78</v>
      </c>
      <c r="U88" s="4"/>
      <c r="V88" s="4" t="s">
        <v>32</v>
      </c>
    </row>
    <row r="89" spans="1:22">
      <c r="A89" s="12" t="s">
        <v>312</v>
      </c>
      <c r="B89" s="4" t="s">
        <v>313</v>
      </c>
      <c r="C89" s="4" t="s">
        <v>130</v>
      </c>
      <c r="D89" s="4" t="s">
        <v>131</v>
      </c>
      <c r="E89" s="4" t="s">
        <v>37</v>
      </c>
      <c r="F89" s="4" t="s">
        <v>38</v>
      </c>
      <c r="G89" s="4" t="s">
        <v>154</v>
      </c>
      <c r="H89" s="4" t="s">
        <v>155</v>
      </c>
      <c r="I89" s="4">
        <v>56</v>
      </c>
      <c r="J89" s="4">
        <v>63</v>
      </c>
      <c r="K89" s="4">
        <v>96</v>
      </c>
      <c r="L89" s="4">
        <v>85</v>
      </c>
      <c r="M89" s="4">
        <v>300</v>
      </c>
      <c r="N89" s="4"/>
      <c r="O89" s="4"/>
      <c r="P89" s="4"/>
      <c r="Q89" s="4"/>
      <c r="R89" s="4"/>
      <c r="S89" s="4"/>
      <c r="T89" s="4" t="s">
        <v>78</v>
      </c>
      <c r="U89" s="4"/>
      <c r="V89" s="4" t="s">
        <v>32</v>
      </c>
    </row>
    <row r="90" spans="1:22">
      <c r="A90" s="12" t="s">
        <v>314</v>
      </c>
      <c r="B90" s="4" t="s">
        <v>315</v>
      </c>
      <c r="C90" s="4" t="s">
        <v>130</v>
      </c>
      <c r="D90" s="4" t="s">
        <v>131</v>
      </c>
      <c r="E90" s="4" t="s">
        <v>37</v>
      </c>
      <c r="F90" s="4" t="s">
        <v>38</v>
      </c>
      <c r="G90" s="4" t="s">
        <v>154</v>
      </c>
      <c r="H90" s="4" t="s">
        <v>155</v>
      </c>
      <c r="I90" s="4">
        <v>59</v>
      </c>
      <c r="J90" s="4">
        <v>54</v>
      </c>
      <c r="K90" s="4">
        <v>73</v>
      </c>
      <c r="L90" s="4">
        <v>100</v>
      </c>
      <c r="M90" s="4">
        <v>286</v>
      </c>
      <c r="N90" s="4"/>
      <c r="O90" s="4"/>
      <c r="P90" s="4"/>
      <c r="Q90" s="4"/>
      <c r="R90" s="4"/>
      <c r="S90" s="4"/>
      <c r="T90" s="4" t="s">
        <v>78</v>
      </c>
      <c r="U90" s="4"/>
      <c r="V90" s="4" t="s">
        <v>32</v>
      </c>
    </row>
    <row r="91" spans="1:22">
      <c r="A91" s="12" t="s">
        <v>316</v>
      </c>
      <c r="B91" s="4" t="s">
        <v>317</v>
      </c>
      <c r="C91" s="4" t="s">
        <v>130</v>
      </c>
      <c r="D91" s="4" t="s">
        <v>131</v>
      </c>
      <c r="E91" s="4" t="s">
        <v>37</v>
      </c>
      <c r="F91" s="4" t="s">
        <v>38</v>
      </c>
      <c r="G91" s="4" t="s">
        <v>154</v>
      </c>
      <c r="H91" s="4" t="s">
        <v>155</v>
      </c>
      <c r="I91" s="4">
        <v>46</v>
      </c>
      <c r="J91" s="4">
        <v>57</v>
      </c>
      <c r="K91" s="4">
        <v>65</v>
      </c>
      <c r="L91" s="4">
        <v>125</v>
      </c>
      <c r="M91" s="4">
        <v>293</v>
      </c>
      <c r="N91" s="4"/>
      <c r="O91" s="4"/>
      <c r="P91" s="4"/>
      <c r="Q91" s="4"/>
      <c r="R91" s="4"/>
      <c r="S91" s="4"/>
      <c r="T91" s="4" t="s">
        <v>78</v>
      </c>
      <c r="U91" s="4"/>
      <c r="V91" s="4" t="s">
        <v>32</v>
      </c>
    </row>
    <row r="92" spans="1:22">
      <c r="A92" s="12" t="s">
        <v>318</v>
      </c>
      <c r="B92" s="4" t="s">
        <v>319</v>
      </c>
      <c r="C92" s="4" t="s">
        <v>130</v>
      </c>
      <c r="D92" s="4" t="s">
        <v>131</v>
      </c>
      <c r="E92" s="4" t="s">
        <v>37</v>
      </c>
      <c r="F92" s="4" t="s">
        <v>38</v>
      </c>
      <c r="G92" s="4" t="s">
        <v>154</v>
      </c>
      <c r="H92" s="4" t="s">
        <v>155</v>
      </c>
      <c r="I92" s="4">
        <v>60</v>
      </c>
      <c r="J92" s="4">
        <v>50</v>
      </c>
      <c r="K92" s="4">
        <v>73</v>
      </c>
      <c r="L92" s="4">
        <v>105</v>
      </c>
      <c r="M92" s="4">
        <v>288</v>
      </c>
      <c r="N92" s="4"/>
      <c r="O92" s="4"/>
      <c r="P92" s="4"/>
      <c r="Q92" s="4"/>
      <c r="R92" s="4"/>
      <c r="S92" s="4"/>
      <c r="T92" s="4" t="s">
        <v>78</v>
      </c>
      <c r="U92" s="4"/>
      <c r="V92" s="4" t="s">
        <v>32</v>
      </c>
    </row>
    <row r="93" spans="1:22">
      <c r="A93" s="12" t="s">
        <v>320</v>
      </c>
      <c r="B93" s="4" t="s">
        <v>321</v>
      </c>
      <c r="C93" s="4" t="s">
        <v>130</v>
      </c>
      <c r="D93" s="4" t="s">
        <v>131</v>
      </c>
      <c r="E93" s="4" t="s">
        <v>37</v>
      </c>
      <c r="F93" s="4" t="s">
        <v>38</v>
      </c>
      <c r="G93" s="4" t="s">
        <v>154</v>
      </c>
      <c r="H93" s="4" t="s">
        <v>155</v>
      </c>
      <c r="I93" s="4">
        <v>66</v>
      </c>
      <c r="J93" s="4">
        <v>57</v>
      </c>
      <c r="K93" s="4">
        <v>83</v>
      </c>
      <c r="L93" s="4">
        <v>104</v>
      </c>
      <c r="M93" s="4">
        <v>310</v>
      </c>
      <c r="N93" s="4"/>
      <c r="O93" s="4"/>
      <c r="P93" s="4"/>
      <c r="Q93" s="4"/>
      <c r="R93" s="4"/>
      <c r="S93" s="4"/>
      <c r="T93" s="4" t="s">
        <v>78</v>
      </c>
      <c r="U93" s="4"/>
      <c r="V93" s="4" t="s">
        <v>32</v>
      </c>
    </row>
    <row r="94" spans="1:22">
      <c r="A94" s="12" t="s">
        <v>322</v>
      </c>
      <c r="B94" s="4" t="s">
        <v>323</v>
      </c>
      <c r="C94" s="4" t="s">
        <v>130</v>
      </c>
      <c r="D94" s="4" t="s">
        <v>131</v>
      </c>
      <c r="E94" s="4" t="s">
        <v>37</v>
      </c>
      <c r="F94" s="4" t="s">
        <v>38</v>
      </c>
      <c r="G94" s="4" t="s">
        <v>154</v>
      </c>
      <c r="H94" s="4" t="s">
        <v>155</v>
      </c>
      <c r="I94" s="4">
        <v>61</v>
      </c>
      <c r="J94" s="4">
        <v>68</v>
      </c>
      <c r="K94" s="4">
        <v>82</v>
      </c>
      <c r="L94" s="4">
        <v>97</v>
      </c>
      <c r="M94" s="4">
        <v>308</v>
      </c>
      <c r="N94" s="4"/>
      <c r="O94" s="4"/>
      <c r="P94" s="4"/>
      <c r="Q94" s="4"/>
      <c r="R94" s="4"/>
      <c r="S94" s="4"/>
      <c r="T94" s="4" t="s">
        <v>78</v>
      </c>
      <c r="U94" s="4"/>
      <c r="V94" s="4" t="s">
        <v>32</v>
      </c>
    </row>
    <row r="95" spans="1:22">
      <c r="A95" s="12" t="s">
        <v>324</v>
      </c>
      <c r="B95" s="4" t="s">
        <v>325</v>
      </c>
      <c r="C95" s="4" t="s">
        <v>130</v>
      </c>
      <c r="D95" s="4" t="s">
        <v>131</v>
      </c>
      <c r="E95" s="4" t="s">
        <v>37</v>
      </c>
      <c r="F95" s="4" t="s">
        <v>38</v>
      </c>
      <c r="G95" s="4" t="s">
        <v>154</v>
      </c>
      <c r="H95" s="4" t="s">
        <v>155</v>
      </c>
      <c r="I95" s="4">
        <v>68</v>
      </c>
      <c r="J95" s="4">
        <v>61</v>
      </c>
      <c r="K95" s="4">
        <v>57</v>
      </c>
      <c r="L95" s="4">
        <v>108</v>
      </c>
      <c r="M95" s="4">
        <v>294</v>
      </c>
      <c r="N95" s="4"/>
      <c r="O95" s="4"/>
      <c r="P95" s="4"/>
      <c r="Q95" s="4"/>
      <c r="R95" s="4"/>
      <c r="S95" s="4"/>
      <c r="T95" s="4" t="s">
        <v>78</v>
      </c>
      <c r="U95" s="4"/>
      <c r="V95" s="4" t="s">
        <v>32</v>
      </c>
    </row>
    <row r="96" spans="1:22">
      <c r="A96" s="12" t="s">
        <v>326</v>
      </c>
      <c r="B96" s="4" t="s">
        <v>327</v>
      </c>
      <c r="C96" s="4" t="s">
        <v>130</v>
      </c>
      <c r="D96" s="4" t="s">
        <v>131</v>
      </c>
      <c r="E96" s="4" t="s">
        <v>37</v>
      </c>
      <c r="F96" s="4" t="s">
        <v>38</v>
      </c>
      <c r="G96" s="4" t="s">
        <v>154</v>
      </c>
      <c r="H96" s="4" t="s">
        <v>155</v>
      </c>
      <c r="I96" s="4">
        <v>63</v>
      </c>
      <c r="J96" s="4">
        <v>47</v>
      </c>
      <c r="K96" s="4">
        <v>57</v>
      </c>
      <c r="L96" s="4">
        <v>121</v>
      </c>
      <c r="M96" s="4">
        <v>288</v>
      </c>
      <c r="N96" s="4"/>
      <c r="O96" s="4"/>
      <c r="P96" s="4"/>
      <c r="Q96" s="4"/>
      <c r="R96" s="4"/>
      <c r="S96" s="4"/>
      <c r="T96" s="4" t="s">
        <v>78</v>
      </c>
      <c r="U96" s="4"/>
      <c r="V96" s="4" t="s">
        <v>32</v>
      </c>
    </row>
  </sheetData>
  <autoFilter ref="A1:V96" xr:uid="{C36AE308-C698-4C9F-B32F-E2A76C9C069C}"/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EAB9A-D92B-4E9C-A79A-2324CAB41FC6}">
  <sheetPr>
    <tabColor rgb="FF92D050"/>
  </sheetPr>
  <dimension ref="A1:V51"/>
  <sheetViews>
    <sheetView workbookViewId="0">
      <selection activeCell="Q27" sqref="Q27"/>
    </sheetView>
  </sheetViews>
  <sheetFormatPr defaultRowHeight="14.25"/>
  <cols>
    <col min="1" max="1" width="9" style="20"/>
    <col min="2" max="2" width="17.25" style="20" bestFit="1" customWidth="1"/>
    <col min="3" max="5" width="9" style="20"/>
    <col min="6" max="6" width="15.125" style="20" bestFit="1" customWidth="1"/>
    <col min="7" max="7" width="9" style="20"/>
    <col min="8" max="8" width="15.125" style="20" bestFit="1" customWidth="1"/>
    <col min="9" max="19" width="9" style="20"/>
    <col min="20" max="20" width="13" style="20" bestFit="1" customWidth="1"/>
    <col min="21" max="16384" width="9" style="20"/>
  </cols>
  <sheetData>
    <row r="1" spans="1:22">
      <c r="A1" s="25" t="s">
        <v>1</v>
      </c>
      <c r="B1" s="26" t="s">
        <v>2</v>
      </c>
      <c r="C1" s="26" t="s">
        <v>3</v>
      </c>
      <c r="D1" s="26" t="s">
        <v>4</v>
      </c>
      <c r="E1" s="26" t="s">
        <v>5</v>
      </c>
      <c r="F1" s="26" t="s">
        <v>6</v>
      </c>
      <c r="G1" s="26" t="s">
        <v>7</v>
      </c>
      <c r="H1" s="26" t="s">
        <v>8</v>
      </c>
      <c r="I1" s="25" t="s">
        <v>89</v>
      </c>
      <c r="J1" s="25" t="s">
        <v>90</v>
      </c>
      <c r="K1" s="26" t="s">
        <v>11</v>
      </c>
      <c r="L1" s="26" t="s">
        <v>12</v>
      </c>
      <c r="M1" s="25" t="s">
        <v>13</v>
      </c>
      <c r="N1" s="26" t="s">
        <v>14</v>
      </c>
      <c r="O1" s="26" t="s">
        <v>15</v>
      </c>
      <c r="P1" s="26" t="s">
        <v>16</v>
      </c>
      <c r="Q1" s="26" t="s">
        <v>17</v>
      </c>
      <c r="R1" s="26" t="s">
        <v>18</v>
      </c>
      <c r="S1" s="26" t="s">
        <v>19</v>
      </c>
      <c r="T1" s="26" t="s">
        <v>20</v>
      </c>
      <c r="U1" s="26" t="s">
        <v>21</v>
      </c>
      <c r="V1" s="26" t="s">
        <v>22</v>
      </c>
    </row>
    <row r="2" spans="1:22">
      <c r="A2" s="21" t="s">
        <v>330</v>
      </c>
      <c r="B2" s="21" t="s">
        <v>331</v>
      </c>
      <c r="C2" s="21" t="s">
        <v>332</v>
      </c>
      <c r="D2" s="21" t="s">
        <v>333</v>
      </c>
      <c r="E2" s="21" t="s">
        <v>334</v>
      </c>
      <c r="F2" s="21" t="s">
        <v>335</v>
      </c>
      <c r="G2" s="21" t="s">
        <v>29</v>
      </c>
      <c r="H2" s="21" t="s">
        <v>30</v>
      </c>
      <c r="I2" s="21">
        <v>59</v>
      </c>
      <c r="J2" s="21">
        <v>62</v>
      </c>
      <c r="K2" s="21">
        <v>73</v>
      </c>
      <c r="L2" s="21">
        <v>100</v>
      </c>
      <c r="M2" s="21">
        <v>294</v>
      </c>
      <c r="N2" s="22">
        <v>41</v>
      </c>
      <c r="O2" s="22">
        <v>137.19999999999999</v>
      </c>
      <c r="P2" s="22">
        <v>75</v>
      </c>
      <c r="Q2" s="22"/>
      <c r="R2" s="22">
        <f>SUM(N2+O2)</f>
        <v>178.2</v>
      </c>
      <c r="S2" s="22">
        <f>SUM(M2+R2)</f>
        <v>472.2</v>
      </c>
      <c r="T2" s="21"/>
      <c r="U2" s="23" t="s">
        <v>134</v>
      </c>
      <c r="V2" s="21" t="s">
        <v>32</v>
      </c>
    </row>
    <row r="3" spans="1:22">
      <c r="A3" s="21" t="s">
        <v>336</v>
      </c>
      <c r="B3" s="21" t="s">
        <v>337</v>
      </c>
      <c r="C3" s="21" t="s">
        <v>332</v>
      </c>
      <c r="D3" s="21" t="s">
        <v>333</v>
      </c>
      <c r="E3" s="21" t="s">
        <v>334</v>
      </c>
      <c r="F3" s="21" t="s">
        <v>335</v>
      </c>
      <c r="G3" s="21" t="s">
        <v>29</v>
      </c>
      <c r="H3" s="21" t="s">
        <v>30</v>
      </c>
      <c r="I3" s="21">
        <v>50</v>
      </c>
      <c r="J3" s="21">
        <v>60</v>
      </c>
      <c r="K3" s="21">
        <v>74</v>
      </c>
      <c r="L3" s="21">
        <v>95</v>
      </c>
      <c r="M3" s="21">
        <v>279</v>
      </c>
      <c r="N3" s="22">
        <v>45</v>
      </c>
      <c r="O3" s="22">
        <v>139</v>
      </c>
      <c r="P3" s="22"/>
      <c r="Q3" s="22"/>
      <c r="R3" s="22">
        <f>SUM(N3+O3)</f>
        <v>184</v>
      </c>
      <c r="S3" s="22">
        <f>SUM(M3+R3)</f>
        <v>463</v>
      </c>
      <c r="T3" s="21"/>
      <c r="U3" s="23" t="s">
        <v>134</v>
      </c>
      <c r="V3" s="21" t="s">
        <v>32</v>
      </c>
    </row>
    <row r="4" spans="1:22">
      <c r="A4" s="21" t="s">
        <v>338</v>
      </c>
      <c r="B4" s="21" t="s">
        <v>339</v>
      </c>
      <c r="C4" s="21" t="s">
        <v>332</v>
      </c>
      <c r="D4" s="21" t="s">
        <v>333</v>
      </c>
      <c r="E4" s="21" t="s">
        <v>334</v>
      </c>
      <c r="F4" s="21" t="s">
        <v>335</v>
      </c>
      <c r="G4" s="21" t="s">
        <v>29</v>
      </c>
      <c r="H4" s="21" t="s">
        <v>30</v>
      </c>
      <c r="I4" s="21">
        <v>60</v>
      </c>
      <c r="J4" s="21">
        <v>54</v>
      </c>
      <c r="K4" s="21">
        <v>64</v>
      </c>
      <c r="L4" s="21">
        <v>98</v>
      </c>
      <c r="M4" s="21">
        <v>276</v>
      </c>
      <c r="N4" s="22">
        <v>38</v>
      </c>
      <c r="O4" s="22">
        <v>124.8</v>
      </c>
      <c r="P4" s="22"/>
      <c r="Q4" s="22"/>
      <c r="R4" s="22">
        <f>SUM(N4+O4)</f>
        <v>162.80000000000001</v>
      </c>
      <c r="S4" s="22">
        <f>SUM(M4+R4)</f>
        <v>438.8</v>
      </c>
      <c r="T4" s="21"/>
      <c r="U4" s="23" t="s">
        <v>134</v>
      </c>
      <c r="V4" s="21" t="s">
        <v>32</v>
      </c>
    </row>
    <row r="5" spans="1:22">
      <c r="A5" s="21" t="s">
        <v>340</v>
      </c>
      <c r="B5" s="21" t="s">
        <v>341</v>
      </c>
      <c r="C5" s="21" t="s">
        <v>332</v>
      </c>
      <c r="D5" s="21" t="s">
        <v>333</v>
      </c>
      <c r="E5" s="21" t="s">
        <v>334</v>
      </c>
      <c r="F5" s="21" t="s">
        <v>335</v>
      </c>
      <c r="G5" s="21" t="s">
        <v>29</v>
      </c>
      <c r="H5" s="21" t="s">
        <v>30</v>
      </c>
      <c r="I5" s="21">
        <v>68</v>
      </c>
      <c r="J5" s="21">
        <v>51</v>
      </c>
      <c r="K5" s="21">
        <v>80</v>
      </c>
      <c r="L5" s="21">
        <v>106</v>
      </c>
      <c r="M5" s="21">
        <v>305</v>
      </c>
      <c r="N5" s="22">
        <v>0</v>
      </c>
      <c r="O5" s="22">
        <v>0</v>
      </c>
      <c r="P5" s="22"/>
      <c r="Q5" s="22"/>
      <c r="R5" s="22">
        <v>0</v>
      </c>
      <c r="S5" s="21"/>
      <c r="T5" s="23" t="s">
        <v>55</v>
      </c>
      <c r="U5" s="21" t="s">
        <v>328</v>
      </c>
      <c r="V5" s="21" t="s">
        <v>32</v>
      </c>
    </row>
    <row r="6" spans="1:22">
      <c r="A6" s="21" t="s">
        <v>342</v>
      </c>
      <c r="B6" s="21" t="s">
        <v>343</v>
      </c>
      <c r="C6" s="21" t="s">
        <v>332</v>
      </c>
      <c r="D6" s="21" t="s">
        <v>333</v>
      </c>
      <c r="E6" s="21" t="s">
        <v>334</v>
      </c>
      <c r="F6" s="21" t="s">
        <v>335</v>
      </c>
      <c r="G6" s="21" t="s">
        <v>29</v>
      </c>
      <c r="H6" s="21" t="s">
        <v>30</v>
      </c>
      <c r="I6" s="21">
        <v>64</v>
      </c>
      <c r="J6" s="21">
        <v>60</v>
      </c>
      <c r="K6" s="21">
        <v>80</v>
      </c>
      <c r="L6" s="21">
        <v>115</v>
      </c>
      <c r="M6" s="21">
        <v>319</v>
      </c>
      <c r="N6" s="22">
        <v>0</v>
      </c>
      <c r="O6" s="22">
        <v>0</v>
      </c>
      <c r="P6" s="22"/>
      <c r="Q6" s="22"/>
      <c r="R6" s="22">
        <f>SUM(N6+O6)</f>
        <v>0</v>
      </c>
      <c r="S6" s="22"/>
      <c r="T6" s="23" t="s">
        <v>55</v>
      </c>
      <c r="U6" s="21" t="s">
        <v>328</v>
      </c>
      <c r="V6" s="21" t="s">
        <v>32</v>
      </c>
    </row>
    <row r="7" spans="1:22">
      <c r="A7" s="21" t="s">
        <v>344</v>
      </c>
      <c r="B7" s="21" t="s">
        <v>345</v>
      </c>
      <c r="C7" s="21" t="s">
        <v>332</v>
      </c>
      <c r="D7" s="21" t="s">
        <v>333</v>
      </c>
      <c r="E7" s="21" t="s">
        <v>334</v>
      </c>
      <c r="F7" s="21" t="s">
        <v>335</v>
      </c>
      <c r="G7" s="21" t="s">
        <v>29</v>
      </c>
      <c r="H7" s="21" t="s">
        <v>30</v>
      </c>
      <c r="I7" s="21">
        <v>58</v>
      </c>
      <c r="J7" s="21">
        <v>61</v>
      </c>
      <c r="K7" s="21">
        <v>96</v>
      </c>
      <c r="L7" s="21">
        <v>89</v>
      </c>
      <c r="M7" s="21">
        <v>304</v>
      </c>
      <c r="N7" s="22">
        <v>0</v>
      </c>
      <c r="O7" s="22">
        <v>0</v>
      </c>
      <c r="P7" s="22"/>
      <c r="Q7" s="22"/>
      <c r="R7" s="22">
        <f>SUM(N7+O7)</f>
        <v>0</v>
      </c>
      <c r="S7" s="22"/>
      <c r="T7" s="23" t="s">
        <v>55</v>
      </c>
      <c r="U7" s="21" t="s">
        <v>328</v>
      </c>
      <c r="V7" s="21" t="s">
        <v>32</v>
      </c>
    </row>
    <row r="8" spans="1:22">
      <c r="A8" s="21" t="s">
        <v>346</v>
      </c>
      <c r="B8" s="21" t="s">
        <v>347</v>
      </c>
      <c r="C8" s="21" t="s">
        <v>332</v>
      </c>
      <c r="D8" s="21" t="s">
        <v>333</v>
      </c>
      <c r="E8" s="21" t="s">
        <v>334</v>
      </c>
      <c r="F8" s="21" t="s">
        <v>335</v>
      </c>
      <c r="G8" s="21" t="s">
        <v>29</v>
      </c>
      <c r="H8" s="21" t="s">
        <v>30</v>
      </c>
      <c r="I8" s="21">
        <v>47</v>
      </c>
      <c r="J8" s="21">
        <v>67</v>
      </c>
      <c r="K8" s="21">
        <v>59</v>
      </c>
      <c r="L8" s="21">
        <v>105</v>
      </c>
      <c r="M8" s="21">
        <v>278</v>
      </c>
      <c r="N8" s="22">
        <v>0</v>
      </c>
      <c r="O8" s="22">
        <v>0</v>
      </c>
      <c r="P8" s="22"/>
      <c r="Q8" s="22"/>
      <c r="R8" s="22">
        <f>SUM(N8+O8)</f>
        <v>0</v>
      </c>
      <c r="S8" s="22"/>
      <c r="T8" s="23" t="s">
        <v>55</v>
      </c>
      <c r="U8" s="21" t="s">
        <v>328</v>
      </c>
      <c r="V8" s="21" t="s">
        <v>32</v>
      </c>
    </row>
    <row r="9" spans="1:22">
      <c r="A9" s="21" t="s">
        <v>348</v>
      </c>
      <c r="B9" s="21" t="s">
        <v>349</v>
      </c>
      <c r="C9" s="21" t="s">
        <v>332</v>
      </c>
      <c r="D9" s="21" t="s">
        <v>333</v>
      </c>
      <c r="E9" s="21" t="s">
        <v>334</v>
      </c>
      <c r="F9" s="21" t="s">
        <v>335</v>
      </c>
      <c r="G9" s="21" t="s">
        <v>29</v>
      </c>
      <c r="H9" s="21" t="s">
        <v>30</v>
      </c>
      <c r="I9" s="21">
        <v>58</v>
      </c>
      <c r="J9" s="21">
        <v>61</v>
      </c>
      <c r="K9" s="21">
        <v>62</v>
      </c>
      <c r="L9" s="21">
        <v>99</v>
      </c>
      <c r="M9" s="21">
        <v>280</v>
      </c>
      <c r="N9" s="22">
        <v>0</v>
      </c>
      <c r="O9" s="22">
        <v>0</v>
      </c>
      <c r="P9" s="22"/>
      <c r="Q9" s="22"/>
      <c r="R9" s="22">
        <f>SUM(N9+O9)</f>
        <v>0</v>
      </c>
      <c r="S9" s="22"/>
      <c r="T9" s="23" t="s">
        <v>55</v>
      </c>
      <c r="U9" s="21" t="s">
        <v>328</v>
      </c>
      <c r="V9" s="21" t="s">
        <v>32</v>
      </c>
    </row>
    <row r="10" spans="1:22">
      <c r="A10" s="21" t="s">
        <v>350</v>
      </c>
      <c r="B10" s="21" t="s">
        <v>351</v>
      </c>
      <c r="C10" s="21" t="s">
        <v>332</v>
      </c>
      <c r="D10" s="21" t="s">
        <v>333</v>
      </c>
      <c r="E10" s="21" t="s">
        <v>334</v>
      </c>
      <c r="F10" s="21" t="s">
        <v>335</v>
      </c>
      <c r="G10" s="21" t="s">
        <v>29</v>
      </c>
      <c r="H10" s="21" t="s">
        <v>30</v>
      </c>
      <c r="I10" s="21">
        <v>70</v>
      </c>
      <c r="J10" s="21">
        <v>52</v>
      </c>
      <c r="K10" s="21">
        <v>79</v>
      </c>
      <c r="L10" s="21">
        <v>96</v>
      </c>
      <c r="M10" s="21">
        <v>297</v>
      </c>
      <c r="N10" s="22">
        <v>0</v>
      </c>
      <c r="O10" s="22">
        <v>0</v>
      </c>
      <c r="P10" s="22"/>
      <c r="Q10" s="22"/>
      <c r="R10" s="22">
        <f>SUM(N10+O10)</f>
        <v>0</v>
      </c>
      <c r="S10" s="22"/>
      <c r="T10" s="23" t="s">
        <v>55</v>
      </c>
      <c r="U10" s="21" t="s">
        <v>328</v>
      </c>
      <c r="V10" s="21" t="s">
        <v>32</v>
      </c>
    </row>
    <row r="11" spans="1:22">
      <c r="A11" s="23" t="s">
        <v>352</v>
      </c>
      <c r="B11" s="21" t="s">
        <v>353</v>
      </c>
      <c r="C11" s="21" t="s">
        <v>332</v>
      </c>
      <c r="D11" s="23" t="s">
        <v>333</v>
      </c>
      <c r="E11" s="21" t="s">
        <v>37</v>
      </c>
      <c r="F11" s="23" t="s">
        <v>38</v>
      </c>
      <c r="G11" s="21" t="s">
        <v>354</v>
      </c>
      <c r="H11" s="23" t="s">
        <v>355</v>
      </c>
      <c r="I11" s="21">
        <v>62</v>
      </c>
      <c r="J11" s="21">
        <v>64</v>
      </c>
      <c r="K11" s="21">
        <v>77</v>
      </c>
      <c r="L11" s="21">
        <v>144</v>
      </c>
      <c r="M11" s="21">
        <v>347</v>
      </c>
      <c r="N11" s="22">
        <v>42</v>
      </c>
      <c r="O11" s="22">
        <v>106.4</v>
      </c>
      <c r="P11" s="22"/>
      <c r="Q11" s="22"/>
      <c r="R11" s="22">
        <f t="shared" ref="R11:R16" si="0">N11+O11</f>
        <v>148.4</v>
      </c>
      <c r="S11" s="22">
        <f t="shared" ref="S11:S17" si="1">M11+R11</f>
        <v>495.4</v>
      </c>
      <c r="T11" s="21"/>
      <c r="U11" s="23" t="s">
        <v>134</v>
      </c>
      <c r="V11" s="21" t="s">
        <v>32</v>
      </c>
    </row>
    <row r="12" spans="1:22">
      <c r="A12" s="23" t="s">
        <v>356</v>
      </c>
      <c r="B12" s="21" t="s">
        <v>357</v>
      </c>
      <c r="C12" s="21" t="s">
        <v>332</v>
      </c>
      <c r="D12" s="23" t="s">
        <v>333</v>
      </c>
      <c r="E12" s="21" t="s">
        <v>37</v>
      </c>
      <c r="F12" s="23" t="s">
        <v>38</v>
      </c>
      <c r="G12" s="21" t="s">
        <v>354</v>
      </c>
      <c r="H12" s="23" t="s">
        <v>355</v>
      </c>
      <c r="I12" s="21">
        <v>60</v>
      </c>
      <c r="J12" s="21">
        <v>55</v>
      </c>
      <c r="K12" s="21">
        <v>86</v>
      </c>
      <c r="L12" s="21">
        <v>114</v>
      </c>
      <c r="M12" s="21">
        <v>315</v>
      </c>
      <c r="N12" s="22">
        <v>44</v>
      </c>
      <c r="O12" s="22">
        <v>128.4</v>
      </c>
      <c r="P12" s="22"/>
      <c r="Q12" s="22"/>
      <c r="R12" s="22">
        <f t="shared" si="0"/>
        <v>172.4</v>
      </c>
      <c r="S12" s="22">
        <f t="shared" si="1"/>
        <v>487.4</v>
      </c>
      <c r="T12" s="21"/>
      <c r="U12" s="23" t="s">
        <v>134</v>
      </c>
      <c r="V12" s="21" t="s">
        <v>32</v>
      </c>
    </row>
    <row r="13" spans="1:22">
      <c r="A13" s="23" t="s">
        <v>358</v>
      </c>
      <c r="B13" s="21" t="s">
        <v>359</v>
      </c>
      <c r="C13" s="21" t="s">
        <v>332</v>
      </c>
      <c r="D13" s="23" t="s">
        <v>333</v>
      </c>
      <c r="E13" s="21" t="s">
        <v>37</v>
      </c>
      <c r="F13" s="23" t="s">
        <v>38</v>
      </c>
      <c r="G13" s="21" t="s">
        <v>354</v>
      </c>
      <c r="H13" s="23" t="s">
        <v>355</v>
      </c>
      <c r="I13" s="21">
        <v>46</v>
      </c>
      <c r="J13" s="21">
        <v>56</v>
      </c>
      <c r="K13" s="21">
        <v>91</v>
      </c>
      <c r="L13" s="21">
        <v>119</v>
      </c>
      <c r="M13" s="21">
        <v>312</v>
      </c>
      <c r="N13" s="22">
        <v>42</v>
      </c>
      <c r="O13" s="22">
        <v>125.4</v>
      </c>
      <c r="P13" s="22"/>
      <c r="Q13" s="22"/>
      <c r="R13" s="22">
        <f t="shared" si="0"/>
        <v>167.4</v>
      </c>
      <c r="S13" s="22">
        <f t="shared" si="1"/>
        <v>479.4</v>
      </c>
      <c r="T13" s="21"/>
      <c r="U13" s="23" t="s">
        <v>134</v>
      </c>
      <c r="V13" s="21" t="s">
        <v>32</v>
      </c>
    </row>
    <row r="14" spans="1:22">
      <c r="A14" s="23" t="s">
        <v>360</v>
      </c>
      <c r="B14" s="21" t="s">
        <v>361</v>
      </c>
      <c r="C14" s="21" t="s">
        <v>332</v>
      </c>
      <c r="D14" s="23" t="s">
        <v>333</v>
      </c>
      <c r="E14" s="21" t="s">
        <v>37</v>
      </c>
      <c r="F14" s="23" t="s">
        <v>38</v>
      </c>
      <c r="G14" s="21" t="s">
        <v>354</v>
      </c>
      <c r="H14" s="23" t="s">
        <v>355</v>
      </c>
      <c r="I14" s="21">
        <v>42</v>
      </c>
      <c r="J14" s="21">
        <v>59</v>
      </c>
      <c r="K14" s="21">
        <v>81</v>
      </c>
      <c r="L14" s="21">
        <v>140</v>
      </c>
      <c r="M14" s="21">
        <v>322</v>
      </c>
      <c r="N14" s="22">
        <v>40</v>
      </c>
      <c r="O14" s="22">
        <v>116.2</v>
      </c>
      <c r="P14" s="22"/>
      <c r="Q14" s="22"/>
      <c r="R14" s="22">
        <f t="shared" si="0"/>
        <v>156.19999999999999</v>
      </c>
      <c r="S14" s="22">
        <f t="shared" si="1"/>
        <v>478.2</v>
      </c>
      <c r="T14" s="21"/>
      <c r="U14" s="23" t="s">
        <v>134</v>
      </c>
      <c r="V14" s="21" t="s">
        <v>32</v>
      </c>
    </row>
    <row r="15" spans="1:22">
      <c r="A15" s="23" t="s">
        <v>362</v>
      </c>
      <c r="B15" s="21" t="s">
        <v>363</v>
      </c>
      <c r="C15" s="21" t="s">
        <v>332</v>
      </c>
      <c r="D15" s="23" t="s">
        <v>333</v>
      </c>
      <c r="E15" s="21" t="s">
        <v>37</v>
      </c>
      <c r="F15" s="23" t="s">
        <v>38</v>
      </c>
      <c r="G15" s="21" t="s">
        <v>354</v>
      </c>
      <c r="H15" s="23" t="s">
        <v>355</v>
      </c>
      <c r="I15" s="21">
        <v>70</v>
      </c>
      <c r="J15" s="21">
        <v>66</v>
      </c>
      <c r="K15" s="21">
        <v>84</v>
      </c>
      <c r="L15" s="21">
        <v>100</v>
      </c>
      <c r="M15" s="21">
        <v>320</v>
      </c>
      <c r="N15" s="22">
        <v>42</v>
      </c>
      <c r="O15" s="22">
        <v>114.2</v>
      </c>
      <c r="P15" s="22"/>
      <c r="Q15" s="22"/>
      <c r="R15" s="22">
        <f t="shared" si="0"/>
        <v>156.19999999999999</v>
      </c>
      <c r="S15" s="22">
        <f t="shared" si="1"/>
        <v>476.2</v>
      </c>
      <c r="T15" s="23" t="s">
        <v>364</v>
      </c>
      <c r="U15" s="23" t="s">
        <v>328</v>
      </c>
      <c r="V15" s="21" t="s">
        <v>32</v>
      </c>
    </row>
    <row r="16" spans="1:22">
      <c r="A16" s="23" t="s">
        <v>365</v>
      </c>
      <c r="B16" s="21" t="s">
        <v>366</v>
      </c>
      <c r="C16" s="21" t="s">
        <v>332</v>
      </c>
      <c r="D16" s="23" t="s">
        <v>333</v>
      </c>
      <c r="E16" s="21" t="s">
        <v>37</v>
      </c>
      <c r="F16" s="23" t="s">
        <v>38</v>
      </c>
      <c r="G16" s="21" t="s">
        <v>354</v>
      </c>
      <c r="H16" s="23" t="s">
        <v>355</v>
      </c>
      <c r="I16" s="21">
        <v>55</v>
      </c>
      <c r="J16" s="21">
        <v>64</v>
      </c>
      <c r="K16" s="21">
        <v>95</v>
      </c>
      <c r="L16" s="21">
        <v>108</v>
      </c>
      <c r="M16" s="21">
        <v>322</v>
      </c>
      <c r="N16" s="22">
        <v>41</v>
      </c>
      <c r="O16" s="22">
        <v>99.8</v>
      </c>
      <c r="P16" s="24">
        <v>40</v>
      </c>
      <c r="Q16" s="22"/>
      <c r="R16" s="22">
        <f t="shared" si="0"/>
        <v>140.80000000000001</v>
      </c>
      <c r="S16" s="22">
        <f t="shared" si="1"/>
        <v>462.8</v>
      </c>
      <c r="T16" s="23" t="s">
        <v>367</v>
      </c>
      <c r="U16" s="23" t="s">
        <v>328</v>
      </c>
      <c r="V16" s="21" t="s">
        <v>32</v>
      </c>
    </row>
    <row r="17" spans="1:22">
      <c r="A17" s="21" t="s">
        <v>368</v>
      </c>
      <c r="B17" s="21" t="s">
        <v>369</v>
      </c>
      <c r="C17" s="21" t="s">
        <v>332</v>
      </c>
      <c r="D17" s="21" t="s">
        <v>333</v>
      </c>
      <c r="E17" s="21" t="s">
        <v>37</v>
      </c>
      <c r="F17" s="21" t="s">
        <v>38</v>
      </c>
      <c r="G17" s="21" t="s">
        <v>370</v>
      </c>
      <c r="H17" s="21" t="s">
        <v>371</v>
      </c>
      <c r="I17" s="21">
        <v>63</v>
      </c>
      <c r="J17" s="21">
        <v>48</v>
      </c>
      <c r="K17" s="21">
        <v>72</v>
      </c>
      <c r="L17" s="21">
        <v>96</v>
      </c>
      <c r="M17" s="21">
        <v>279</v>
      </c>
      <c r="N17" s="22">
        <v>47</v>
      </c>
      <c r="O17" s="22">
        <v>136.19999999999999</v>
      </c>
      <c r="P17" s="22"/>
      <c r="Q17" s="22"/>
      <c r="R17" s="22">
        <f t="shared" ref="R17:R23" si="2">SUM(N17+O17)</f>
        <v>183.2</v>
      </c>
      <c r="S17" s="22">
        <f t="shared" si="1"/>
        <v>462.2</v>
      </c>
      <c r="T17" s="21"/>
      <c r="U17" s="23" t="s">
        <v>134</v>
      </c>
      <c r="V17" s="21" t="s">
        <v>32</v>
      </c>
    </row>
    <row r="18" spans="1:22">
      <c r="A18" s="21" t="s">
        <v>372</v>
      </c>
      <c r="B18" s="21" t="s">
        <v>373</v>
      </c>
      <c r="C18" s="21" t="s">
        <v>332</v>
      </c>
      <c r="D18" s="21" t="s">
        <v>333</v>
      </c>
      <c r="E18" s="21" t="s">
        <v>37</v>
      </c>
      <c r="F18" s="21" t="s">
        <v>38</v>
      </c>
      <c r="G18" s="21" t="s">
        <v>370</v>
      </c>
      <c r="H18" s="21" t="s">
        <v>371</v>
      </c>
      <c r="I18" s="21">
        <v>62</v>
      </c>
      <c r="J18" s="21">
        <v>59</v>
      </c>
      <c r="K18" s="21">
        <v>70</v>
      </c>
      <c r="L18" s="21">
        <v>91</v>
      </c>
      <c r="M18" s="21">
        <v>282</v>
      </c>
      <c r="N18" s="22">
        <v>42</v>
      </c>
      <c r="O18" s="22">
        <v>134.80000000000001</v>
      </c>
      <c r="P18" s="22"/>
      <c r="Q18" s="22"/>
      <c r="R18" s="22">
        <f t="shared" si="2"/>
        <v>176.8</v>
      </c>
      <c r="S18" s="22">
        <f>SUM(M18+R18)</f>
        <v>458.8</v>
      </c>
      <c r="T18" s="23"/>
      <c r="U18" s="23" t="s">
        <v>134</v>
      </c>
      <c r="V18" s="21" t="s">
        <v>32</v>
      </c>
    </row>
    <row r="19" spans="1:22">
      <c r="A19" s="21" t="s">
        <v>374</v>
      </c>
      <c r="B19" s="21" t="s">
        <v>375</v>
      </c>
      <c r="C19" s="21" t="s">
        <v>332</v>
      </c>
      <c r="D19" s="21" t="s">
        <v>333</v>
      </c>
      <c r="E19" s="21" t="s">
        <v>37</v>
      </c>
      <c r="F19" s="21" t="s">
        <v>38</v>
      </c>
      <c r="G19" s="21" t="s">
        <v>370</v>
      </c>
      <c r="H19" s="21" t="s">
        <v>371</v>
      </c>
      <c r="I19" s="21">
        <v>50</v>
      </c>
      <c r="J19" s="21">
        <v>55</v>
      </c>
      <c r="K19" s="21">
        <v>88</v>
      </c>
      <c r="L19" s="21">
        <v>84</v>
      </c>
      <c r="M19" s="21">
        <v>277</v>
      </c>
      <c r="N19" s="22">
        <v>39</v>
      </c>
      <c r="O19" s="22">
        <v>129.4</v>
      </c>
      <c r="P19" s="22"/>
      <c r="Q19" s="22"/>
      <c r="R19" s="22">
        <f t="shared" si="2"/>
        <v>168.4</v>
      </c>
      <c r="S19" s="22">
        <f t="shared" ref="S19:S32" si="3">M19+R19</f>
        <v>445.4</v>
      </c>
      <c r="T19" s="21"/>
      <c r="U19" s="23" t="s">
        <v>134</v>
      </c>
      <c r="V19" s="21" t="s">
        <v>32</v>
      </c>
    </row>
    <row r="20" spans="1:22">
      <c r="A20" s="21" t="s">
        <v>376</v>
      </c>
      <c r="B20" s="21" t="s">
        <v>377</v>
      </c>
      <c r="C20" s="21" t="s">
        <v>332</v>
      </c>
      <c r="D20" s="21" t="s">
        <v>333</v>
      </c>
      <c r="E20" s="21" t="s">
        <v>37</v>
      </c>
      <c r="F20" s="21" t="s">
        <v>38</v>
      </c>
      <c r="G20" s="21" t="s">
        <v>370</v>
      </c>
      <c r="H20" s="21" t="s">
        <v>371</v>
      </c>
      <c r="I20" s="21">
        <v>50</v>
      </c>
      <c r="J20" s="21">
        <v>46</v>
      </c>
      <c r="K20" s="21">
        <v>73</v>
      </c>
      <c r="L20" s="21">
        <v>111</v>
      </c>
      <c r="M20" s="21">
        <v>280</v>
      </c>
      <c r="N20" s="22">
        <v>35</v>
      </c>
      <c r="O20" s="22">
        <v>124.2</v>
      </c>
      <c r="P20" s="22">
        <v>70</v>
      </c>
      <c r="Q20" s="22"/>
      <c r="R20" s="22">
        <f t="shared" si="2"/>
        <v>159.19999999999999</v>
      </c>
      <c r="S20" s="22">
        <f t="shared" si="3"/>
        <v>439.2</v>
      </c>
      <c r="T20" s="21"/>
      <c r="U20" s="23" t="s">
        <v>134</v>
      </c>
      <c r="V20" s="21" t="s">
        <v>32</v>
      </c>
    </row>
    <row r="21" spans="1:22">
      <c r="A21" s="21" t="s">
        <v>378</v>
      </c>
      <c r="B21" s="21" t="s">
        <v>379</v>
      </c>
      <c r="C21" s="21" t="s">
        <v>332</v>
      </c>
      <c r="D21" s="21" t="s">
        <v>333</v>
      </c>
      <c r="E21" s="21" t="s">
        <v>37</v>
      </c>
      <c r="F21" s="21" t="s">
        <v>38</v>
      </c>
      <c r="G21" s="21" t="s">
        <v>370</v>
      </c>
      <c r="H21" s="21" t="s">
        <v>371</v>
      </c>
      <c r="I21" s="21">
        <v>50</v>
      </c>
      <c r="J21" s="21">
        <v>54</v>
      </c>
      <c r="K21" s="21">
        <v>86</v>
      </c>
      <c r="L21" s="21">
        <v>101</v>
      </c>
      <c r="M21" s="21">
        <v>291</v>
      </c>
      <c r="N21" s="22">
        <v>33</v>
      </c>
      <c r="O21" s="22">
        <v>111.2</v>
      </c>
      <c r="P21" s="22">
        <v>65</v>
      </c>
      <c r="Q21" s="22"/>
      <c r="R21" s="22">
        <f t="shared" si="2"/>
        <v>144.19999999999999</v>
      </c>
      <c r="S21" s="22">
        <f t="shared" si="3"/>
        <v>435.2</v>
      </c>
      <c r="T21" s="21"/>
      <c r="U21" s="23" t="s">
        <v>134</v>
      </c>
      <c r="V21" s="21" t="s">
        <v>32</v>
      </c>
    </row>
    <row r="22" spans="1:22">
      <c r="A22" s="23" t="s">
        <v>380</v>
      </c>
      <c r="B22" s="21" t="s">
        <v>381</v>
      </c>
      <c r="C22" s="21" t="s">
        <v>332</v>
      </c>
      <c r="D22" s="23" t="s">
        <v>333</v>
      </c>
      <c r="E22" s="21" t="s">
        <v>37</v>
      </c>
      <c r="F22" s="23" t="s">
        <v>38</v>
      </c>
      <c r="G22" s="21" t="s">
        <v>370</v>
      </c>
      <c r="H22" s="23" t="s">
        <v>371</v>
      </c>
      <c r="I22" s="21">
        <v>52</v>
      </c>
      <c r="J22" s="21">
        <v>61</v>
      </c>
      <c r="K22" s="21">
        <v>57</v>
      </c>
      <c r="L22" s="21">
        <v>122</v>
      </c>
      <c r="M22" s="21">
        <v>292</v>
      </c>
      <c r="N22" s="22">
        <v>39</v>
      </c>
      <c r="O22" s="22">
        <v>96.6</v>
      </c>
      <c r="P22" s="24">
        <v>50</v>
      </c>
      <c r="Q22" s="22"/>
      <c r="R22" s="22">
        <f t="shared" si="2"/>
        <v>135.6</v>
      </c>
      <c r="S22" s="22">
        <f t="shared" si="3"/>
        <v>427.6</v>
      </c>
      <c r="T22" s="23" t="s">
        <v>367</v>
      </c>
      <c r="U22" s="23" t="s">
        <v>328</v>
      </c>
      <c r="V22" s="21" t="s">
        <v>32</v>
      </c>
    </row>
    <row r="23" spans="1:22">
      <c r="A23" s="23" t="s">
        <v>382</v>
      </c>
      <c r="B23" s="21" t="s">
        <v>383</v>
      </c>
      <c r="C23" s="21" t="s">
        <v>332</v>
      </c>
      <c r="D23" s="23" t="s">
        <v>333</v>
      </c>
      <c r="E23" s="21" t="s">
        <v>37</v>
      </c>
      <c r="F23" s="23" t="s">
        <v>38</v>
      </c>
      <c r="G23" s="21" t="s">
        <v>370</v>
      </c>
      <c r="H23" s="23" t="s">
        <v>371</v>
      </c>
      <c r="I23" s="21">
        <v>40</v>
      </c>
      <c r="J23" s="21">
        <v>59</v>
      </c>
      <c r="K23" s="21">
        <v>96</v>
      </c>
      <c r="L23" s="21">
        <v>84</v>
      </c>
      <c r="M23" s="21">
        <v>279</v>
      </c>
      <c r="N23" s="22">
        <v>43</v>
      </c>
      <c r="O23" s="22">
        <v>97.8</v>
      </c>
      <c r="P23" s="24">
        <v>50</v>
      </c>
      <c r="Q23" s="22"/>
      <c r="R23" s="22">
        <f t="shared" si="2"/>
        <v>140.80000000000001</v>
      </c>
      <c r="S23" s="22">
        <f t="shared" si="3"/>
        <v>419.8</v>
      </c>
      <c r="T23" s="21" t="s">
        <v>367</v>
      </c>
      <c r="U23" s="23" t="s">
        <v>328</v>
      </c>
      <c r="V23" s="21" t="s">
        <v>32</v>
      </c>
    </row>
    <row r="24" spans="1:22">
      <c r="A24" s="21" t="s">
        <v>384</v>
      </c>
      <c r="B24" s="21" t="s">
        <v>385</v>
      </c>
      <c r="C24" s="21" t="s">
        <v>332</v>
      </c>
      <c r="D24" s="21" t="s">
        <v>333</v>
      </c>
      <c r="E24" s="21" t="s">
        <v>37</v>
      </c>
      <c r="F24" s="21" t="s">
        <v>38</v>
      </c>
      <c r="G24" s="21" t="s">
        <v>354</v>
      </c>
      <c r="H24" s="21" t="s">
        <v>355</v>
      </c>
      <c r="I24" s="21">
        <v>68</v>
      </c>
      <c r="J24" s="21">
        <v>52</v>
      </c>
      <c r="K24" s="21">
        <v>101</v>
      </c>
      <c r="L24" s="21">
        <v>135</v>
      </c>
      <c r="M24" s="21">
        <v>356</v>
      </c>
      <c r="N24" s="22"/>
      <c r="O24" s="22"/>
      <c r="P24" s="22"/>
      <c r="Q24" s="22"/>
      <c r="R24" s="22">
        <f t="shared" ref="R24:R32" si="4">N24+O24</f>
        <v>0</v>
      </c>
      <c r="S24" s="22">
        <f t="shared" si="3"/>
        <v>356</v>
      </c>
      <c r="T24" s="23" t="s">
        <v>55</v>
      </c>
      <c r="U24" s="23" t="s">
        <v>328</v>
      </c>
      <c r="V24" s="21" t="s">
        <v>32</v>
      </c>
    </row>
    <row r="25" spans="1:22">
      <c r="A25" s="21" t="s">
        <v>386</v>
      </c>
      <c r="B25" s="21" t="s">
        <v>387</v>
      </c>
      <c r="C25" s="21" t="s">
        <v>332</v>
      </c>
      <c r="D25" s="21" t="s">
        <v>333</v>
      </c>
      <c r="E25" s="21" t="s">
        <v>37</v>
      </c>
      <c r="F25" s="21" t="s">
        <v>38</v>
      </c>
      <c r="G25" s="21" t="s">
        <v>354</v>
      </c>
      <c r="H25" s="21" t="s">
        <v>355</v>
      </c>
      <c r="I25" s="21">
        <v>73</v>
      </c>
      <c r="J25" s="21">
        <v>73</v>
      </c>
      <c r="K25" s="21">
        <v>68</v>
      </c>
      <c r="L25" s="21">
        <v>137</v>
      </c>
      <c r="M25" s="21">
        <v>351</v>
      </c>
      <c r="N25" s="22"/>
      <c r="O25" s="22"/>
      <c r="P25" s="22"/>
      <c r="Q25" s="22"/>
      <c r="R25" s="22">
        <f t="shared" si="4"/>
        <v>0</v>
      </c>
      <c r="S25" s="22">
        <f t="shared" si="3"/>
        <v>351</v>
      </c>
      <c r="T25" s="23" t="s">
        <v>55</v>
      </c>
      <c r="U25" s="23" t="s">
        <v>328</v>
      </c>
      <c r="V25" s="21" t="s">
        <v>32</v>
      </c>
    </row>
    <row r="26" spans="1:22">
      <c r="A26" s="21" t="s">
        <v>388</v>
      </c>
      <c r="B26" s="21" t="s">
        <v>389</v>
      </c>
      <c r="C26" s="21" t="s">
        <v>332</v>
      </c>
      <c r="D26" s="21" t="s">
        <v>333</v>
      </c>
      <c r="E26" s="21" t="s">
        <v>37</v>
      </c>
      <c r="F26" s="21" t="s">
        <v>38</v>
      </c>
      <c r="G26" s="21" t="s">
        <v>354</v>
      </c>
      <c r="H26" s="21" t="s">
        <v>355</v>
      </c>
      <c r="I26" s="21">
        <v>69</v>
      </c>
      <c r="J26" s="21">
        <v>60</v>
      </c>
      <c r="K26" s="21">
        <v>96</v>
      </c>
      <c r="L26" s="21">
        <v>119</v>
      </c>
      <c r="M26" s="21">
        <v>344</v>
      </c>
      <c r="N26" s="22"/>
      <c r="O26" s="22"/>
      <c r="P26" s="22"/>
      <c r="Q26" s="22"/>
      <c r="R26" s="22">
        <f t="shared" si="4"/>
        <v>0</v>
      </c>
      <c r="S26" s="22">
        <f t="shared" si="3"/>
        <v>344</v>
      </c>
      <c r="T26" s="23" t="s">
        <v>55</v>
      </c>
      <c r="U26" s="23" t="s">
        <v>328</v>
      </c>
      <c r="V26" s="21" t="s">
        <v>32</v>
      </c>
    </row>
    <row r="27" spans="1:22">
      <c r="A27" s="21" t="s">
        <v>390</v>
      </c>
      <c r="B27" s="21" t="s">
        <v>391</v>
      </c>
      <c r="C27" s="21" t="s">
        <v>332</v>
      </c>
      <c r="D27" s="21" t="s">
        <v>333</v>
      </c>
      <c r="E27" s="21" t="s">
        <v>37</v>
      </c>
      <c r="F27" s="21" t="s">
        <v>38</v>
      </c>
      <c r="G27" s="21" t="s">
        <v>354</v>
      </c>
      <c r="H27" s="21" t="s">
        <v>355</v>
      </c>
      <c r="I27" s="21">
        <v>63</v>
      </c>
      <c r="J27" s="21">
        <v>57</v>
      </c>
      <c r="K27" s="21">
        <v>104</v>
      </c>
      <c r="L27" s="21">
        <v>104</v>
      </c>
      <c r="M27" s="21">
        <v>328</v>
      </c>
      <c r="N27" s="22"/>
      <c r="O27" s="22"/>
      <c r="P27" s="22"/>
      <c r="Q27" s="22"/>
      <c r="R27" s="22">
        <f t="shared" si="4"/>
        <v>0</v>
      </c>
      <c r="S27" s="22">
        <f t="shared" si="3"/>
        <v>328</v>
      </c>
      <c r="T27" s="23" t="s">
        <v>55</v>
      </c>
      <c r="U27" s="23" t="s">
        <v>328</v>
      </c>
      <c r="V27" s="21" t="s">
        <v>32</v>
      </c>
    </row>
    <row r="28" spans="1:22">
      <c r="A28" s="21" t="s">
        <v>392</v>
      </c>
      <c r="B28" s="21" t="s">
        <v>393</v>
      </c>
      <c r="C28" s="21" t="s">
        <v>332</v>
      </c>
      <c r="D28" s="21" t="s">
        <v>333</v>
      </c>
      <c r="E28" s="21" t="s">
        <v>37</v>
      </c>
      <c r="F28" s="21" t="s">
        <v>38</v>
      </c>
      <c r="G28" s="21" t="s">
        <v>354</v>
      </c>
      <c r="H28" s="21" t="s">
        <v>355</v>
      </c>
      <c r="I28" s="21">
        <v>66</v>
      </c>
      <c r="J28" s="21">
        <v>59</v>
      </c>
      <c r="K28" s="21">
        <v>83</v>
      </c>
      <c r="L28" s="21">
        <v>118</v>
      </c>
      <c r="M28" s="21">
        <v>326</v>
      </c>
      <c r="N28" s="22"/>
      <c r="O28" s="22"/>
      <c r="P28" s="22"/>
      <c r="Q28" s="22"/>
      <c r="R28" s="22">
        <f t="shared" si="4"/>
        <v>0</v>
      </c>
      <c r="S28" s="22">
        <f t="shared" si="3"/>
        <v>326</v>
      </c>
      <c r="T28" s="23" t="s">
        <v>55</v>
      </c>
      <c r="U28" s="23" t="s">
        <v>328</v>
      </c>
      <c r="V28" s="21" t="s">
        <v>32</v>
      </c>
    </row>
    <row r="29" spans="1:22">
      <c r="A29" s="21" t="s">
        <v>394</v>
      </c>
      <c r="B29" s="21" t="s">
        <v>395</v>
      </c>
      <c r="C29" s="21" t="s">
        <v>332</v>
      </c>
      <c r="D29" s="21" t="s">
        <v>333</v>
      </c>
      <c r="E29" s="21" t="s">
        <v>37</v>
      </c>
      <c r="F29" s="21" t="s">
        <v>38</v>
      </c>
      <c r="G29" s="21" t="s">
        <v>354</v>
      </c>
      <c r="H29" s="21" t="s">
        <v>355</v>
      </c>
      <c r="I29" s="21">
        <v>52</v>
      </c>
      <c r="J29" s="21">
        <v>52</v>
      </c>
      <c r="K29" s="21">
        <v>91</v>
      </c>
      <c r="L29" s="21">
        <v>121</v>
      </c>
      <c r="M29" s="21">
        <v>316</v>
      </c>
      <c r="N29" s="22"/>
      <c r="O29" s="22"/>
      <c r="P29" s="22"/>
      <c r="Q29" s="22"/>
      <c r="R29" s="22">
        <f t="shared" si="4"/>
        <v>0</v>
      </c>
      <c r="S29" s="22">
        <f t="shared" si="3"/>
        <v>316</v>
      </c>
      <c r="T29" s="23" t="s">
        <v>55</v>
      </c>
      <c r="U29" s="23" t="s">
        <v>328</v>
      </c>
      <c r="V29" s="21" t="s">
        <v>32</v>
      </c>
    </row>
    <row r="30" spans="1:22">
      <c r="A30" s="21" t="s">
        <v>396</v>
      </c>
      <c r="B30" s="21" t="s">
        <v>397</v>
      </c>
      <c r="C30" s="21" t="s">
        <v>332</v>
      </c>
      <c r="D30" s="21" t="s">
        <v>333</v>
      </c>
      <c r="E30" s="21" t="s">
        <v>37</v>
      </c>
      <c r="F30" s="21" t="s">
        <v>38</v>
      </c>
      <c r="G30" s="21" t="s">
        <v>354</v>
      </c>
      <c r="H30" s="21" t="s">
        <v>355</v>
      </c>
      <c r="I30" s="21">
        <v>68</v>
      </c>
      <c r="J30" s="21">
        <v>61</v>
      </c>
      <c r="K30" s="21">
        <v>79</v>
      </c>
      <c r="L30" s="21">
        <v>105</v>
      </c>
      <c r="M30" s="21">
        <v>313</v>
      </c>
      <c r="N30" s="22"/>
      <c r="O30" s="22"/>
      <c r="P30" s="22"/>
      <c r="Q30" s="22"/>
      <c r="R30" s="22">
        <f t="shared" si="4"/>
        <v>0</v>
      </c>
      <c r="S30" s="22">
        <f t="shared" si="3"/>
        <v>313</v>
      </c>
      <c r="T30" s="23" t="s">
        <v>55</v>
      </c>
      <c r="U30" s="23" t="s">
        <v>328</v>
      </c>
      <c r="V30" s="21" t="s">
        <v>32</v>
      </c>
    </row>
    <row r="31" spans="1:22">
      <c r="A31" s="21" t="s">
        <v>398</v>
      </c>
      <c r="B31" s="21" t="s">
        <v>399</v>
      </c>
      <c r="C31" s="21" t="s">
        <v>332</v>
      </c>
      <c r="D31" s="21" t="s">
        <v>333</v>
      </c>
      <c r="E31" s="21" t="s">
        <v>37</v>
      </c>
      <c r="F31" s="21" t="s">
        <v>38</v>
      </c>
      <c r="G31" s="21" t="s">
        <v>354</v>
      </c>
      <c r="H31" s="21" t="s">
        <v>355</v>
      </c>
      <c r="I31" s="21">
        <v>64</v>
      </c>
      <c r="J31" s="21">
        <v>56</v>
      </c>
      <c r="K31" s="21">
        <v>85</v>
      </c>
      <c r="L31" s="21">
        <v>107</v>
      </c>
      <c r="M31" s="21">
        <v>312</v>
      </c>
      <c r="N31" s="22"/>
      <c r="O31" s="22"/>
      <c r="P31" s="22"/>
      <c r="Q31" s="22"/>
      <c r="R31" s="22">
        <f t="shared" si="4"/>
        <v>0</v>
      </c>
      <c r="S31" s="22">
        <f t="shared" si="3"/>
        <v>312</v>
      </c>
      <c r="T31" s="23" t="s">
        <v>55</v>
      </c>
      <c r="U31" s="23" t="s">
        <v>328</v>
      </c>
      <c r="V31" s="21" t="s">
        <v>32</v>
      </c>
    </row>
    <row r="32" spans="1:22">
      <c r="A32" s="21" t="s">
        <v>400</v>
      </c>
      <c r="B32" s="21" t="s">
        <v>401</v>
      </c>
      <c r="C32" s="21" t="s">
        <v>332</v>
      </c>
      <c r="D32" s="21" t="s">
        <v>333</v>
      </c>
      <c r="E32" s="21" t="s">
        <v>37</v>
      </c>
      <c r="F32" s="21" t="s">
        <v>38</v>
      </c>
      <c r="G32" s="21" t="s">
        <v>354</v>
      </c>
      <c r="H32" s="21" t="s">
        <v>355</v>
      </c>
      <c r="I32" s="21">
        <v>61</v>
      </c>
      <c r="J32" s="21">
        <v>65</v>
      </c>
      <c r="K32" s="21">
        <v>68</v>
      </c>
      <c r="L32" s="21">
        <v>117</v>
      </c>
      <c r="M32" s="21">
        <v>311</v>
      </c>
      <c r="N32" s="22"/>
      <c r="O32" s="22"/>
      <c r="P32" s="22"/>
      <c r="Q32" s="22"/>
      <c r="R32" s="22">
        <f t="shared" si="4"/>
        <v>0</v>
      </c>
      <c r="S32" s="22">
        <f t="shared" si="3"/>
        <v>311</v>
      </c>
      <c r="T32" s="23" t="s">
        <v>55</v>
      </c>
      <c r="U32" s="23" t="s">
        <v>328</v>
      </c>
      <c r="V32" s="21" t="s">
        <v>32</v>
      </c>
    </row>
    <row r="33" spans="1:22">
      <c r="A33" s="21" t="s">
        <v>402</v>
      </c>
      <c r="B33" s="21" t="s">
        <v>403</v>
      </c>
      <c r="C33" s="21" t="s">
        <v>332</v>
      </c>
      <c r="D33" s="21" t="s">
        <v>333</v>
      </c>
      <c r="E33" s="21" t="s">
        <v>37</v>
      </c>
      <c r="F33" s="21" t="s">
        <v>38</v>
      </c>
      <c r="G33" s="21" t="s">
        <v>370</v>
      </c>
      <c r="H33" s="21" t="s">
        <v>371</v>
      </c>
      <c r="I33" s="21">
        <v>47</v>
      </c>
      <c r="J33" s="21">
        <v>53</v>
      </c>
      <c r="K33" s="21">
        <v>113</v>
      </c>
      <c r="L33" s="21">
        <v>117</v>
      </c>
      <c r="M33" s="21">
        <v>330</v>
      </c>
      <c r="N33" s="22">
        <v>0</v>
      </c>
      <c r="O33" s="22">
        <v>0</v>
      </c>
      <c r="P33" s="22"/>
      <c r="Q33" s="22"/>
      <c r="R33" s="22">
        <v>0</v>
      </c>
      <c r="S33" s="21"/>
      <c r="T33" s="23" t="s">
        <v>55</v>
      </c>
      <c r="U33" s="21" t="s">
        <v>328</v>
      </c>
      <c r="V33" s="21" t="s">
        <v>32</v>
      </c>
    </row>
    <row r="34" spans="1:22">
      <c r="A34" s="21" t="s">
        <v>404</v>
      </c>
      <c r="B34" s="21" t="s">
        <v>405</v>
      </c>
      <c r="C34" s="21" t="s">
        <v>332</v>
      </c>
      <c r="D34" s="21" t="s">
        <v>333</v>
      </c>
      <c r="E34" s="21" t="s">
        <v>37</v>
      </c>
      <c r="F34" s="21" t="s">
        <v>38</v>
      </c>
      <c r="G34" s="21" t="s">
        <v>370</v>
      </c>
      <c r="H34" s="21" t="s">
        <v>371</v>
      </c>
      <c r="I34" s="21">
        <v>61</v>
      </c>
      <c r="J34" s="21">
        <v>62</v>
      </c>
      <c r="K34" s="21">
        <v>74</v>
      </c>
      <c r="L34" s="21">
        <v>104</v>
      </c>
      <c r="M34" s="21">
        <v>301</v>
      </c>
      <c r="N34" s="22">
        <v>0</v>
      </c>
      <c r="O34" s="22">
        <v>0</v>
      </c>
      <c r="P34" s="22"/>
      <c r="Q34" s="22"/>
      <c r="R34" s="22">
        <f>SUM(N34+O34)</f>
        <v>0</v>
      </c>
      <c r="S34" s="22"/>
      <c r="T34" s="23" t="s">
        <v>55</v>
      </c>
      <c r="U34" s="21" t="s">
        <v>328</v>
      </c>
      <c r="V34" s="21" t="s">
        <v>32</v>
      </c>
    </row>
    <row r="35" spans="1:22">
      <c r="A35" s="21" t="s">
        <v>406</v>
      </c>
      <c r="B35" s="21" t="s">
        <v>407</v>
      </c>
      <c r="C35" s="21" t="s">
        <v>332</v>
      </c>
      <c r="D35" s="21" t="s">
        <v>333</v>
      </c>
      <c r="E35" s="21" t="s">
        <v>37</v>
      </c>
      <c r="F35" s="21" t="s">
        <v>38</v>
      </c>
      <c r="G35" s="21" t="s">
        <v>370</v>
      </c>
      <c r="H35" s="21" t="s">
        <v>371</v>
      </c>
      <c r="I35" s="21">
        <v>72</v>
      </c>
      <c r="J35" s="21">
        <v>58</v>
      </c>
      <c r="K35" s="21">
        <v>62</v>
      </c>
      <c r="L35" s="21">
        <v>88</v>
      </c>
      <c r="M35" s="21">
        <v>280</v>
      </c>
      <c r="N35" s="22">
        <v>0</v>
      </c>
      <c r="O35" s="22">
        <v>0</v>
      </c>
      <c r="P35" s="22"/>
      <c r="Q35" s="22"/>
      <c r="R35" s="22">
        <f>SUM(N35+O35)</f>
        <v>0</v>
      </c>
      <c r="S35" s="22"/>
      <c r="T35" s="23" t="s">
        <v>55</v>
      </c>
      <c r="U35" s="21" t="s">
        <v>328</v>
      </c>
      <c r="V35" s="21" t="s">
        <v>32</v>
      </c>
    </row>
    <row r="36" spans="1:22">
      <c r="A36" s="21" t="s">
        <v>408</v>
      </c>
      <c r="B36" s="21" t="s">
        <v>409</v>
      </c>
      <c r="C36" s="21" t="s">
        <v>332</v>
      </c>
      <c r="D36" s="21" t="s">
        <v>333</v>
      </c>
      <c r="E36" s="21" t="s">
        <v>37</v>
      </c>
      <c r="F36" s="21" t="s">
        <v>38</v>
      </c>
      <c r="G36" s="21" t="s">
        <v>370</v>
      </c>
      <c r="H36" s="21" t="s">
        <v>371</v>
      </c>
      <c r="I36" s="21">
        <v>70</v>
      </c>
      <c r="J36" s="21">
        <v>56</v>
      </c>
      <c r="K36" s="21">
        <v>73</v>
      </c>
      <c r="L36" s="21">
        <v>77</v>
      </c>
      <c r="M36" s="21">
        <v>276</v>
      </c>
      <c r="N36" s="22">
        <v>0</v>
      </c>
      <c r="O36" s="22">
        <v>0</v>
      </c>
      <c r="P36" s="22"/>
      <c r="Q36" s="22"/>
      <c r="R36" s="22">
        <f>SUM(N36+O36)</f>
        <v>0</v>
      </c>
      <c r="S36" s="22"/>
      <c r="T36" s="23" t="s">
        <v>55</v>
      </c>
      <c r="U36" s="21" t="s">
        <v>328</v>
      </c>
      <c r="V36" s="21" t="s">
        <v>32</v>
      </c>
    </row>
    <row r="37" spans="1:22">
      <c r="A37" s="21" t="s">
        <v>410</v>
      </c>
      <c r="B37" s="21" t="s">
        <v>411</v>
      </c>
      <c r="C37" s="21" t="s">
        <v>332</v>
      </c>
      <c r="D37" s="21" t="s">
        <v>333</v>
      </c>
      <c r="E37" s="21" t="s">
        <v>37</v>
      </c>
      <c r="F37" s="21" t="s">
        <v>38</v>
      </c>
      <c r="G37" s="21" t="s">
        <v>370</v>
      </c>
      <c r="H37" s="21" t="s">
        <v>371</v>
      </c>
      <c r="I37" s="21">
        <v>72</v>
      </c>
      <c r="J37" s="21">
        <v>53</v>
      </c>
      <c r="K37" s="21">
        <v>85</v>
      </c>
      <c r="L37" s="21">
        <v>73</v>
      </c>
      <c r="M37" s="21">
        <v>283</v>
      </c>
      <c r="N37" s="22">
        <v>0</v>
      </c>
      <c r="O37" s="22">
        <v>0</v>
      </c>
      <c r="P37" s="22"/>
      <c r="Q37" s="22"/>
      <c r="R37" s="22">
        <f>SUM(N37+O37)</f>
        <v>0</v>
      </c>
      <c r="S37" s="22"/>
      <c r="T37" s="23" t="s">
        <v>55</v>
      </c>
      <c r="U37" s="21" t="s">
        <v>328</v>
      </c>
      <c r="V37" s="21" t="s">
        <v>32</v>
      </c>
    </row>
    <row r="38" spans="1:22">
      <c r="A38" s="23" t="s">
        <v>412</v>
      </c>
      <c r="B38" s="21" t="s">
        <v>413</v>
      </c>
      <c r="C38" s="21" t="s">
        <v>332</v>
      </c>
      <c r="D38" s="23" t="s">
        <v>333</v>
      </c>
      <c r="E38" s="21" t="s">
        <v>414</v>
      </c>
      <c r="F38" s="23" t="s">
        <v>355</v>
      </c>
      <c r="G38" s="21" t="s">
        <v>29</v>
      </c>
      <c r="H38" s="23" t="s">
        <v>30</v>
      </c>
      <c r="I38" s="21">
        <v>49</v>
      </c>
      <c r="J38" s="21">
        <v>64</v>
      </c>
      <c r="K38" s="21">
        <v>77</v>
      </c>
      <c r="L38" s="21">
        <v>133</v>
      </c>
      <c r="M38" s="21">
        <v>323</v>
      </c>
      <c r="N38" s="22">
        <v>43</v>
      </c>
      <c r="O38" s="22">
        <v>117</v>
      </c>
      <c r="P38" s="22"/>
      <c r="Q38" s="22"/>
      <c r="R38" s="22">
        <f t="shared" ref="R38:R51" si="5">N38+O38</f>
        <v>160</v>
      </c>
      <c r="S38" s="22">
        <f t="shared" ref="S38:S51" si="6">M38+R38</f>
        <v>483</v>
      </c>
      <c r="T38" s="21"/>
      <c r="U38" s="23" t="s">
        <v>45</v>
      </c>
      <c r="V38" s="21" t="s">
        <v>32</v>
      </c>
    </row>
    <row r="39" spans="1:22">
      <c r="A39" s="23" t="s">
        <v>415</v>
      </c>
      <c r="B39" s="21" t="s">
        <v>416</v>
      </c>
      <c r="C39" s="21" t="s">
        <v>332</v>
      </c>
      <c r="D39" s="23" t="s">
        <v>333</v>
      </c>
      <c r="E39" s="21" t="s">
        <v>414</v>
      </c>
      <c r="F39" s="23" t="s">
        <v>355</v>
      </c>
      <c r="G39" s="21" t="s">
        <v>29</v>
      </c>
      <c r="H39" s="23" t="s">
        <v>30</v>
      </c>
      <c r="I39" s="21">
        <v>70</v>
      </c>
      <c r="J39" s="21">
        <v>57</v>
      </c>
      <c r="K39" s="21">
        <v>80</v>
      </c>
      <c r="L39" s="21">
        <v>111</v>
      </c>
      <c r="M39" s="21">
        <v>318</v>
      </c>
      <c r="N39" s="22">
        <v>46</v>
      </c>
      <c r="O39" s="22">
        <v>115.8</v>
      </c>
      <c r="P39" s="22"/>
      <c r="Q39" s="22"/>
      <c r="R39" s="22">
        <f t="shared" si="5"/>
        <v>161.80000000000001</v>
      </c>
      <c r="S39" s="22">
        <f t="shared" si="6"/>
        <v>479.8</v>
      </c>
      <c r="T39" s="23"/>
      <c r="U39" s="23" t="s">
        <v>134</v>
      </c>
      <c r="V39" s="21" t="s">
        <v>32</v>
      </c>
    </row>
    <row r="40" spans="1:22">
      <c r="A40" s="23" t="s">
        <v>417</v>
      </c>
      <c r="B40" s="21" t="s">
        <v>418</v>
      </c>
      <c r="C40" s="21" t="s">
        <v>332</v>
      </c>
      <c r="D40" s="23" t="s">
        <v>333</v>
      </c>
      <c r="E40" s="21" t="s">
        <v>414</v>
      </c>
      <c r="F40" s="23" t="s">
        <v>355</v>
      </c>
      <c r="G40" s="21" t="s">
        <v>29</v>
      </c>
      <c r="H40" s="23" t="s">
        <v>30</v>
      </c>
      <c r="I40" s="21">
        <v>65</v>
      </c>
      <c r="J40" s="21">
        <v>48</v>
      </c>
      <c r="K40" s="21">
        <v>57</v>
      </c>
      <c r="L40" s="21">
        <v>126</v>
      </c>
      <c r="M40" s="21">
        <v>296</v>
      </c>
      <c r="N40" s="22">
        <v>43</v>
      </c>
      <c r="O40" s="22">
        <v>131.6</v>
      </c>
      <c r="P40" s="22"/>
      <c r="Q40" s="22"/>
      <c r="R40" s="22">
        <f t="shared" si="5"/>
        <v>174.6</v>
      </c>
      <c r="S40" s="22">
        <f t="shared" si="6"/>
        <v>470.6</v>
      </c>
      <c r="T40" s="21"/>
      <c r="U40" s="23" t="s">
        <v>134</v>
      </c>
      <c r="V40" s="21" t="s">
        <v>32</v>
      </c>
    </row>
    <row r="41" spans="1:22">
      <c r="A41" s="23" t="s">
        <v>419</v>
      </c>
      <c r="B41" s="21" t="s">
        <v>420</v>
      </c>
      <c r="C41" s="21" t="s">
        <v>332</v>
      </c>
      <c r="D41" s="23" t="s">
        <v>333</v>
      </c>
      <c r="E41" s="21" t="s">
        <v>414</v>
      </c>
      <c r="F41" s="23" t="s">
        <v>355</v>
      </c>
      <c r="G41" s="21" t="s">
        <v>29</v>
      </c>
      <c r="H41" s="23" t="s">
        <v>30</v>
      </c>
      <c r="I41" s="21">
        <v>61</v>
      </c>
      <c r="J41" s="21">
        <v>65</v>
      </c>
      <c r="K41" s="21">
        <v>60</v>
      </c>
      <c r="L41" s="21">
        <v>107</v>
      </c>
      <c r="M41" s="21">
        <v>293</v>
      </c>
      <c r="N41" s="22">
        <v>41</v>
      </c>
      <c r="O41" s="22">
        <v>131.6</v>
      </c>
      <c r="P41" s="22"/>
      <c r="Q41" s="22"/>
      <c r="R41" s="22">
        <f t="shared" si="5"/>
        <v>172.6</v>
      </c>
      <c r="S41" s="22">
        <f t="shared" si="6"/>
        <v>465.6</v>
      </c>
      <c r="T41" s="21"/>
      <c r="U41" s="23" t="s">
        <v>134</v>
      </c>
      <c r="V41" s="21" t="s">
        <v>32</v>
      </c>
    </row>
    <row r="42" spans="1:22">
      <c r="A42" s="23" t="s">
        <v>421</v>
      </c>
      <c r="B42" s="21" t="s">
        <v>422</v>
      </c>
      <c r="C42" s="21" t="s">
        <v>332</v>
      </c>
      <c r="D42" s="23" t="s">
        <v>333</v>
      </c>
      <c r="E42" s="21" t="s">
        <v>414</v>
      </c>
      <c r="F42" s="23" t="s">
        <v>355</v>
      </c>
      <c r="G42" s="21" t="s">
        <v>29</v>
      </c>
      <c r="H42" s="23" t="s">
        <v>30</v>
      </c>
      <c r="I42" s="21">
        <v>68</v>
      </c>
      <c r="J42" s="21">
        <v>45</v>
      </c>
      <c r="K42" s="21">
        <v>76</v>
      </c>
      <c r="L42" s="21">
        <v>93</v>
      </c>
      <c r="M42" s="21">
        <v>282</v>
      </c>
      <c r="N42" s="22">
        <v>43</v>
      </c>
      <c r="O42" s="22">
        <v>135.4</v>
      </c>
      <c r="P42" s="22"/>
      <c r="Q42" s="22"/>
      <c r="R42" s="22">
        <f t="shared" si="5"/>
        <v>178.4</v>
      </c>
      <c r="S42" s="22">
        <f t="shared" si="6"/>
        <v>460.4</v>
      </c>
      <c r="T42" s="21"/>
      <c r="U42" s="23" t="s">
        <v>134</v>
      </c>
      <c r="V42" s="21" t="s">
        <v>32</v>
      </c>
    </row>
    <row r="43" spans="1:22">
      <c r="A43" s="23" t="s">
        <v>423</v>
      </c>
      <c r="B43" s="21" t="s">
        <v>424</v>
      </c>
      <c r="C43" s="21" t="s">
        <v>332</v>
      </c>
      <c r="D43" s="23" t="s">
        <v>333</v>
      </c>
      <c r="E43" s="21" t="s">
        <v>414</v>
      </c>
      <c r="F43" s="23" t="s">
        <v>355</v>
      </c>
      <c r="G43" s="21" t="s">
        <v>29</v>
      </c>
      <c r="H43" s="23" t="s">
        <v>30</v>
      </c>
      <c r="I43" s="21">
        <v>58</v>
      </c>
      <c r="J43" s="21">
        <v>59</v>
      </c>
      <c r="K43" s="21">
        <v>66</v>
      </c>
      <c r="L43" s="21">
        <v>98</v>
      </c>
      <c r="M43" s="21">
        <v>281</v>
      </c>
      <c r="N43" s="22">
        <v>44</v>
      </c>
      <c r="O43" s="22">
        <v>131.19999999999999</v>
      </c>
      <c r="P43" s="22"/>
      <c r="Q43" s="22"/>
      <c r="R43" s="22">
        <f t="shared" si="5"/>
        <v>175.2</v>
      </c>
      <c r="S43" s="22">
        <f t="shared" si="6"/>
        <v>456.2</v>
      </c>
      <c r="T43" s="21"/>
      <c r="U43" s="23" t="s">
        <v>134</v>
      </c>
      <c r="V43" s="21" t="s">
        <v>32</v>
      </c>
    </row>
    <row r="44" spans="1:22">
      <c r="A44" s="21" t="s">
        <v>425</v>
      </c>
      <c r="B44" s="21" t="s">
        <v>426</v>
      </c>
      <c r="C44" s="21" t="s">
        <v>332</v>
      </c>
      <c r="D44" s="21" t="s">
        <v>333</v>
      </c>
      <c r="E44" s="21" t="s">
        <v>414</v>
      </c>
      <c r="F44" s="21" t="s">
        <v>355</v>
      </c>
      <c r="G44" s="21" t="s">
        <v>29</v>
      </c>
      <c r="H44" s="21" t="s">
        <v>30</v>
      </c>
      <c r="I44" s="21">
        <v>62</v>
      </c>
      <c r="J44" s="21">
        <v>51</v>
      </c>
      <c r="K44" s="21">
        <v>80</v>
      </c>
      <c r="L44" s="21">
        <v>107</v>
      </c>
      <c r="M44" s="21">
        <v>300</v>
      </c>
      <c r="N44" s="22">
        <v>44</v>
      </c>
      <c r="O44" s="22">
        <v>111.2</v>
      </c>
      <c r="P44" s="22"/>
      <c r="Q44" s="22"/>
      <c r="R44" s="22">
        <f t="shared" si="5"/>
        <v>155.19999999999999</v>
      </c>
      <c r="S44" s="22">
        <f t="shared" si="6"/>
        <v>455.2</v>
      </c>
      <c r="T44" s="21"/>
      <c r="U44" s="23" t="s">
        <v>31</v>
      </c>
      <c r="V44" s="21" t="s">
        <v>32</v>
      </c>
    </row>
    <row r="45" spans="1:22">
      <c r="A45" s="21" t="s">
        <v>427</v>
      </c>
      <c r="B45" s="21" t="s">
        <v>428</v>
      </c>
      <c r="C45" s="21" t="s">
        <v>332</v>
      </c>
      <c r="D45" s="21" t="s">
        <v>333</v>
      </c>
      <c r="E45" s="21" t="s">
        <v>414</v>
      </c>
      <c r="F45" s="21" t="s">
        <v>355</v>
      </c>
      <c r="G45" s="21" t="s">
        <v>29</v>
      </c>
      <c r="H45" s="21" t="s">
        <v>30</v>
      </c>
      <c r="I45" s="21">
        <v>42</v>
      </c>
      <c r="J45" s="21">
        <v>51</v>
      </c>
      <c r="K45" s="21">
        <v>75</v>
      </c>
      <c r="L45" s="21">
        <v>128</v>
      </c>
      <c r="M45" s="21">
        <v>296</v>
      </c>
      <c r="N45" s="22">
        <v>42</v>
      </c>
      <c r="O45" s="22">
        <v>116.2</v>
      </c>
      <c r="P45" s="22"/>
      <c r="Q45" s="22"/>
      <c r="R45" s="22">
        <f t="shared" si="5"/>
        <v>158.19999999999999</v>
      </c>
      <c r="S45" s="22">
        <f t="shared" si="6"/>
        <v>454.2</v>
      </c>
      <c r="T45" s="21" t="s">
        <v>364</v>
      </c>
      <c r="U45" s="23" t="s">
        <v>328</v>
      </c>
      <c r="V45" s="21" t="s">
        <v>32</v>
      </c>
    </row>
    <row r="46" spans="1:22">
      <c r="A46" s="21" t="s">
        <v>429</v>
      </c>
      <c r="B46" s="21" t="s">
        <v>430</v>
      </c>
      <c r="C46" s="21" t="s">
        <v>332</v>
      </c>
      <c r="D46" s="21" t="s">
        <v>333</v>
      </c>
      <c r="E46" s="21" t="s">
        <v>414</v>
      </c>
      <c r="F46" s="21" t="s">
        <v>355</v>
      </c>
      <c r="G46" s="21" t="s">
        <v>29</v>
      </c>
      <c r="H46" s="21" t="s">
        <v>30</v>
      </c>
      <c r="I46" s="21">
        <v>48</v>
      </c>
      <c r="J46" s="21">
        <v>67</v>
      </c>
      <c r="K46" s="21">
        <v>62</v>
      </c>
      <c r="L46" s="21">
        <v>114</v>
      </c>
      <c r="M46" s="21">
        <v>291</v>
      </c>
      <c r="N46" s="22">
        <v>43</v>
      </c>
      <c r="O46" s="22">
        <v>116.2</v>
      </c>
      <c r="P46" s="22"/>
      <c r="Q46" s="22"/>
      <c r="R46" s="22">
        <f t="shared" si="5"/>
        <v>159.19999999999999</v>
      </c>
      <c r="S46" s="22">
        <f t="shared" si="6"/>
        <v>450.2</v>
      </c>
      <c r="T46" s="21" t="s">
        <v>364</v>
      </c>
      <c r="U46" s="23" t="s">
        <v>328</v>
      </c>
      <c r="V46" s="21" t="s">
        <v>32</v>
      </c>
    </row>
    <row r="47" spans="1:22">
      <c r="A47" s="21" t="s">
        <v>431</v>
      </c>
      <c r="B47" s="21" t="s">
        <v>432</v>
      </c>
      <c r="C47" s="21" t="s">
        <v>332</v>
      </c>
      <c r="D47" s="21" t="s">
        <v>333</v>
      </c>
      <c r="E47" s="21" t="s">
        <v>414</v>
      </c>
      <c r="F47" s="21" t="s">
        <v>355</v>
      </c>
      <c r="G47" s="21" t="s">
        <v>29</v>
      </c>
      <c r="H47" s="21" t="s">
        <v>30</v>
      </c>
      <c r="I47" s="21">
        <v>63</v>
      </c>
      <c r="J47" s="21">
        <v>57</v>
      </c>
      <c r="K47" s="21">
        <v>61</v>
      </c>
      <c r="L47" s="21">
        <v>112</v>
      </c>
      <c r="M47" s="21">
        <v>293</v>
      </c>
      <c r="N47" s="22">
        <v>43</v>
      </c>
      <c r="O47" s="22">
        <v>113.2</v>
      </c>
      <c r="P47" s="22"/>
      <c r="Q47" s="22"/>
      <c r="R47" s="22">
        <f t="shared" si="5"/>
        <v>156.19999999999999</v>
      </c>
      <c r="S47" s="22">
        <f t="shared" si="6"/>
        <v>449.2</v>
      </c>
      <c r="T47" s="21" t="s">
        <v>364</v>
      </c>
      <c r="U47" s="23" t="s">
        <v>328</v>
      </c>
      <c r="V47" s="21" t="s">
        <v>32</v>
      </c>
    </row>
    <row r="48" spans="1:22">
      <c r="A48" s="21" t="s">
        <v>433</v>
      </c>
      <c r="B48" s="21" t="s">
        <v>434</v>
      </c>
      <c r="C48" s="21" t="s">
        <v>332</v>
      </c>
      <c r="D48" s="21" t="s">
        <v>333</v>
      </c>
      <c r="E48" s="21" t="s">
        <v>414</v>
      </c>
      <c r="F48" s="21" t="s">
        <v>355</v>
      </c>
      <c r="G48" s="21" t="s">
        <v>29</v>
      </c>
      <c r="H48" s="21" t="s">
        <v>30</v>
      </c>
      <c r="I48" s="21">
        <v>80</v>
      </c>
      <c r="J48" s="21">
        <v>51</v>
      </c>
      <c r="K48" s="21">
        <v>67</v>
      </c>
      <c r="L48" s="21">
        <v>79</v>
      </c>
      <c r="M48" s="21">
        <v>277</v>
      </c>
      <c r="N48" s="22">
        <v>45</v>
      </c>
      <c r="O48" s="22">
        <v>116.6</v>
      </c>
      <c r="P48" s="22"/>
      <c r="Q48" s="22"/>
      <c r="R48" s="22">
        <f t="shared" si="5"/>
        <v>161.6</v>
      </c>
      <c r="S48" s="22">
        <f t="shared" si="6"/>
        <v>438.6</v>
      </c>
      <c r="T48" s="21" t="s">
        <v>364</v>
      </c>
      <c r="U48" s="23" t="s">
        <v>328</v>
      </c>
      <c r="V48" s="21" t="s">
        <v>32</v>
      </c>
    </row>
    <row r="49" spans="1:22">
      <c r="A49" s="21" t="s">
        <v>435</v>
      </c>
      <c r="B49" s="21" t="s">
        <v>436</v>
      </c>
      <c r="C49" s="21" t="s">
        <v>332</v>
      </c>
      <c r="D49" s="21" t="s">
        <v>333</v>
      </c>
      <c r="E49" s="21" t="s">
        <v>414</v>
      </c>
      <c r="F49" s="21" t="s">
        <v>355</v>
      </c>
      <c r="G49" s="21" t="s">
        <v>29</v>
      </c>
      <c r="H49" s="21" t="s">
        <v>30</v>
      </c>
      <c r="I49" s="21">
        <v>39</v>
      </c>
      <c r="J49" s="21">
        <v>54</v>
      </c>
      <c r="K49" s="21">
        <v>88</v>
      </c>
      <c r="L49" s="21">
        <v>104</v>
      </c>
      <c r="M49" s="21">
        <v>285</v>
      </c>
      <c r="N49" s="22">
        <v>42</v>
      </c>
      <c r="O49" s="22">
        <v>110.6</v>
      </c>
      <c r="P49" s="22"/>
      <c r="Q49" s="22"/>
      <c r="R49" s="22">
        <f t="shared" si="5"/>
        <v>152.6</v>
      </c>
      <c r="S49" s="22">
        <f t="shared" si="6"/>
        <v>437.6</v>
      </c>
      <c r="T49" s="21" t="s">
        <v>364</v>
      </c>
      <c r="U49" s="23" t="s">
        <v>328</v>
      </c>
      <c r="V49" s="21" t="s">
        <v>32</v>
      </c>
    </row>
    <row r="50" spans="1:22">
      <c r="A50" s="21" t="s">
        <v>437</v>
      </c>
      <c r="B50" s="21" t="s">
        <v>438</v>
      </c>
      <c r="C50" s="21" t="s">
        <v>332</v>
      </c>
      <c r="D50" s="21" t="s">
        <v>333</v>
      </c>
      <c r="E50" s="21" t="s">
        <v>414</v>
      </c>
      <c r="F50" s="21" t="s">
        <v>355</v>
      </c>
      <c r="G50" s="21" t="s">
        <v>29</v>
      </c>
      <c r="H50" s="21" t="s">
        <v>30</v>
      </c>
      <c r="I50" s="21">
        <v>57</v>
      </c>
      <c r="J50" s="21">
        <v>54</v>
      </c>
      <c r="K50" s="21">
        <v>62</v>
      </c>
      <c r="L50" s="21">
        <v>113</v>
      </c>
      <c r="M50" s="21">
        <v>286</v>
      </c>
      <c r="N50" s="22"/>
      <c r="O50" s="22"/>
      <c r="P50" s="22"/>
      <c r="Q50" s="22"/>
      <c r="R50" s="22">
        <f t="shared" si="5"/>
        <v>0</v>
      </c>
      <c r="S50" s="22">
        <f t="shared" si="6"/>
        <v>286</v>
      </c>
      <c r="T50" s="23" t="s">
        <v>55</v>
      </c>
      <c r="U50" s="23" t="s">
        <v>328</v>
      </c>
      <c r="V50" s="21" t="s">
        <v>32</v>
      </c>
    </row>
    <row r="51" spans="1:22">
      <c r="A51" s="21" t="s">
        <v>439</v>
      </c>
      <c r="B51" s="21" t="s">
        <v>440</v>
      </c>
      <c r="C51" s="21" t="s">
        <v>332</v>
      </c>
      <c r="D51" s="21" t="s">
        <v>333</v>
      </c>
      <c r="E51" s="21" t="s">
        <v>414</v>
      </c>
      <c r="F51" s="21" t="s">
        <v>355</v>
      </c>
      <c r="G51" s="21" t="s">
        <v>29</v>
      </c>
      <c r="H51" s="21" t="s">
        <v>30</v>
      </c>
      <c r="I51" s="21">
        <v>43</v>
      </c>
      <c r="J51" s="21">
        <v>58</v>
      </c>
      <c r="K51" s="21">
        <v>93</v>
      </c>
      <c r="L51" s="21">
        <v>83</v>
      </c>
      <c r="M51" s="21">
        <v>277</v>
      </c>
      <c r="N51" s="22"/>
      <c r="O51" s="22"/>
      <c r="P51" s="22"/>
      <c r="Q51" s="22"/>
      <c r="R51" s="22">
        <f t="shared" si="5"/>
        <v>0</v>
      </c>
      <c r="S51" s="22">
        <f t="shared" si="6"/>
        <v>277</v>
      </c>
      <c r="T51" s="23" t="s">
        <v>55</v>
      </c>
      <c r="U51" s="23" t="s">
        <v>328</v>
      </c>
      <c r="V51" s="21" t="s">
        <v>32</v>
      </c>
    </row>
  </sheetData>
  <autoFilter ref="A1:V1" xr:uid="{DE2EAB9A-D92B-4E9C-A79A-2324CAB41FC6}"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CF198-A43C-4B2D-A201-BAFC74416404}">
  <sheetPr>
    <tabColor rgb="FF00B0F0"/>
  </sheetPr>
  <dimension ref="A1:V36"/>
  <sheetViews>
    <sheetView workbookViewId="0">
      <selection activeCell="T18" sqref="T18"/>
    </sheetView>
  </sheetViews>
  <sheetFormatPr defaultRowHeight="14.25"/>
  <cols>
    <col min="2" max="2" width="17.25" bestFit="1" customWidth="1"/>
    <col min="6" max="6" width="23.5" bestFit="1" customWidth="1"/>
    <col min="8" max="8" width="15.125" bestFit="1" customWidth="1"/>
  </cols>
  <sheetData>
    <row r="1" spans="1:22" ht="16.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89</v>
      </c>
      <c r="J1" s="3" t="s">
        <v>90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4" t="s">
        <v>940</v>
      </c>
      <c r="B2" s="4" t="s">
        <v>941</v>
      </c>
      <c r="C2" s="4" t="s">
        <v>942</v>
      </c>
      <c r="D2" s="4" t="s">
        <v>943</v>
      </c>
      <c r="E2" s="4" t="s">
        <v>944</v>
      </c>
      <c r="F2" s="4" t="s">
        <v>945</v>
      </c>
      <c r="G2" s="4" t="s">
        <v>29</v>
      </c>
      <c r="H2" s="4" t="s">
        <v>30</v>
      </c>
      <c r="I2" s="4">
        <v>66</v>
      </c>
      <c r="J2" s="4">
        <v>60</v>
      </c>
      <c r="K2" s="4">
        <v>65</v>
      </c>
      <c r="L2" s="4">
        <v>130</v>
      </c>
      <c r="M2" s="4">
        <v>321</v>
      </c>
      <c r="N2" s="4">
        <v>39</v>
      </c>
      <c r="O2" s="4">
        <v>132.5</v>
      </c>
      <c r="P2" s="4"/>
      <c r="Q2" s="4"/>
      <c r="R2" s="4">
        <v>171.5</v>
      </c>
      <c r="S2" s="4">
        <v>492.5</v>
      </c>
      <c r="T2" s="4" t="s">
        <v>143</v>
      </c>
      <c r="U2" s="4" t="s">
        <v>45</v>
      </c>
      <c r="V2" s="4" t="s">
        <v>32</v>
      </c>
    </row>
    <row r="3" spans="1:22">
      <c r="A3" s="12" t="s">
        <v>946</v>
      </c>
      <c r="B3" s="4" t="s">
        <v>947</v>
      </c>
      <c r="C3" s="4" t="s">
        <v>942</v>
      </c>
      <c r="D3" s="4" t="s">
        <v>943</v>
      </c>
      <c r="E3" s="4" t="s">
        <v>944</v>
      </c>
      <c r="F3" s="4" t="s">
        <v>945</v>
      </c>
      <c r="G3" s="4" t="s">
        <v>29</v>
      </c>
      <c r="H3" s="4" t="s">
        <v>30</v>
      </c>
      <c r="I3" s="4">
        <v>67</v>
      </c>
      <c r="J3" s="4">
        <v>69</v>
      </c>
      <c r="K3" s="4">
        <v>77</v>
      </c>
      <c r="L3" s="4">
        <v>95</v>
      </c>
      <c r="M3" s="4">
        <v>308</v>
      </c>
      <c r="N3" s="4">
        <v>38</v>
      </c>
      <c r="O3" s="4">
        <v>107.5</v>
      </c>
      <c r="P3" s="4"/>
      <c r="Q3" s="4"/>
      <c r="R3" s="4">
        <v>145.5</v>
      </c>
      <c r="S3" s="4">
        <v>453.5</v>
      </c>
      <c r="T3" s="4"/>
      <c r="U3" s="4" t="s">
        <v>31</v>
      </c>
      <c r="V3" s="4" t="s">
        <v>32</v>
      </c>
    </row>
    <row r="4" spans="1:22">
      <c r="A4" s="12" t="s">
        <v>948</v>
      </c>
      <c r="B4" s="4" t="s">
        <v>949</v>
      </c>
      <c r="C4" s="4" t="s">
        <v>942</v>
      </c>
      <c r="D4" s="4" t="s">
        <v>943</v>
      </c>
      <c r="E4" s="4" t="s">
        <v>944</v>
      </c>
      <c r="F4" s="4" t="s">
        <v>945</v>
      </c>
      <c r="G4" s="4" t="s">
        <v>29</v>
      </c>
      <c r="H4" s="4" t="s">
        <v>30</v>
      </c>
      <c r="I4" s="4">
        <v>58</v>
      </c>
      <c r="J4" s="4">
        <v>64</v>
      </c>
      <c r="K4" s="4">
        <v>84</v>
      </c>
      <c r="L4" s="4">
        <v>88</v>
      </c>
      <c r="M4" s="4">
        <v>294</v>
      </c>
      <c r="N4" s="4">
        <v>43</v>
      </c>
      <c r="O4" s="4">
        <v>103.5</v>
      </c>
      <c r="P4" s="4"/>
      <c r="Q4" s="4"/>
      <c r="R4" s="4">
        <v>146.5</v>
      </c>
      <c r="S4" s="4">
        <v>440.5</v>
      </c>
      <c r="T4" s="4"/>
      <c r="U4" s="4" t="s">
        <v>31</v>
      </c>
      <c r="V4" s="4" t="s">
        <v>32</v>
      </c>
    </row>
    <row r="5" spans="1:22">
      <c r="A5" s="12" t="s">
        <v>950</v>
      </c>
      <c r="B5" s="4" t="s">
        <v>951</v>
      </c>
      <c r="C5" s="4" t="s">
        <v>942</v>
      </c>
      <c r="D5" s="4" t="s">
        <v>943</v>
      </c>
      <c r="E5" s="4" t="s">
        <v>944</v>
      </c>
      <c r="F5" s="4" t="s">
        <v>945</v>
      </c>
      <c r="G5" s="4" t="s">
        <v>29</v>
      </c>
      <c r="H5" s="4" t="s">
        <v>30</v>
      </c>
      <c r="I5" s="4">
        <v>57</v>
      </c>
      <c r="J5" s="4">
        <v>49</v>
      </c>
      <c r="K5" s="4">
        <v>63</v>
      </c>
      <c r="L5" s="4">
        <v>125</v>
      </c>
      <c r="M5" s="4">
        <v>294</v>
      </c>
      <c r="N5" s="4">
        <v>36</v>
      </c>
      <c r="O5" s="4">
        <v>94.5</v>
      </c>
      <c r="P5" s="4">
        <v>60</v>
      </c>
      <c r="Q5" s="4"/>
      <c r="R5" s="4">
        <v>130.5</v>
      </c>
      <c r="S5" s="4">
        <v>424.5</v>
      </c>
      <c r="T5" s="4"/>
      <c r="U5" s="4" t="s">
        <v>31</v>
      </c>
      <c r="V5" s="4" t="s">
        <v>32</v>
      </c>
    </row>
    <row r="6" spans="1:22">
      <c r="A6" s="12" t="s">
        <v>952</v>
      </c>
      <c r="B6" s="4" t="s">
        <v>953</v>
      </c>
      <c r="C6" s="4" t="s">
        <v>942</v>
      </c>
      <c r="D6" s="4" t="s">
        <v>943</v>
      </c>
      <c r="E6" s="4" t="s">
        <v>944</v>
      </c>
      <c r="F6" s="4" t="s">
        <v>945</v>
      </c>
      <c r="G6" s="4" t="s">
        <v>29</v>
      </c>
      <c r="H6" s="4" t="s">
        <v>30</v>
      </c>
      <c r="I6" s="4">
        <v>52</v>
      </c>
      <c r="J6" s="4">
        <v>63</v>
      </c>
      <c r="K6" s="4">
        <v>90</v>
      </c>
      <c r="L6" s="4">
        <v>83</v>
      </c>
      <c r="M6" s="4">
        <v>288</v>
      </c>
      <c r="N6" s="4">
        <v>35</v>
      </c>
      <c r="O6" s="4">
        <v>101</v>
      </c>
      <c r="P6" s="4"/>
      <c r="Q6" s="4"/>
      <c r="R6" s="4">
        <v>136</v>
      </c>
      <c r="S6" s="4">
        <v>424</v>
      </c>
      <c r="T6" s="4"/>
      <c r="U6" s="4" t="s">
        <v>31</v>
      </c>
      <c r="V6" s="4" t="s">
        <v>32</v>
      </c>
    </row>
    <row r="7" spans="1:22">
      <c r="A7" s="12" t="s">
        <v>954</v>
      </c>
      <c r="B7" s="4" t="s">
        <v>955</v>
      </c>
      <c r="C7" s="4" t="s">
        <v>942</v>
      </c>
      <c r="D7" s="4" t="s">
        <v>943</v>
      </c>
      <c r="E7" s="4" t="s">
        <v>944</v>
      </c>
      <c r="F7" s="4" t="s">
        <v>945</v>
      </c>
      <c r="G7" s="4" t="s">
        <v>29</v>
      </c>
      <c r="H7" s="4" t="s">
        <v>30</v>
      </c>
      <c r="I7" s="4">
        <v>48</v>
      </c>
      <c r="J7" s="4">
        <v>66</v>
      </c>
      <c r="K7" s="4">
        <v>57</v>
      </c>
      <c r="L7" s="4">
        <v>113</v>
      </c>
      <c r="M7" s="4">
        <v>284</v>
      </c>
      <c r="N7" s="4">
        <v>35</v>
      </c>
      <c r="O7" s="4">
        <v>105</v>
      </c>
      <c r="P7" s="4"/>
      <c r="Q7" s="4"/>
      <c r="R7" s="4">
        <v>140</v>
      </c>
      <c r="S7" s="4">
        <v>424</v>
      </c>
      <c r="T7" s="4"/>
      <c r="U7" s="4" t="s">
        <v>31</v>
      </c>
      <c r="V7" s="4" t="s">
        <v>32</v>
      </c>
    </row>
    <row r="8" spans="1:22">
      <c r="A8" s="12" t="s">
        <v>956</v>
      </c>
      <c r="B8" s="4" t="s">
        <v>957</v>
      </c>
      <c r="C8" s="4" t="s">
        <v>942</v>
      </c>
      <c r="D8" s="4" t="s">
        <v>943</v>
      </c>
      <c r="E8" s="4" t="s">
        <v>944</v>
      </c>
      <c r="F8" s="4" t="s">
        <v>945</v>
      </c>
      <c r="G8" s="4" t="s">
        <v>29</v>
      </c>
      <c r="H8" s="4" t="s">
        <v>30</v>
      </c>
      <c r="I8" s="4">
        <v>46</v>
      </c>
      <c r="J8" s="4">
        <v>59</v>
      </c>
      <c r="K8" s="4">
        <v>85</v>
      </c>
      <c r="L8" s="4">
        <v>92</v>
      </c>
      <c r="M8" s="4">
        <v>282</v>
      </c>
      <c r="N8" s="4">
        <v>37</v>
      </c>
      <c r="O8" s="4">
        <v>102.5</v>
      </c>
      <c r="P8" s="4"/>
      <c r="Q8" s="4"/>
      <c r="R8" s="4">
        <v>139.5</v>
      </c>
      <c r="S8" s="4">
        <v>421.5</v>
      </c>
      <c r="T8" s="4"/>
      <c r="U8" s="4" t="s">
        <v>31</v>
      </c>
      <c r="V8" s="4" t="s">
        <v>32</v>
      </c>
    </row>
    <row r="9" spans="1:22">
      <c r="A9" s="12" t="s">
        <v>958</v>
      </c>
      <c r="B9" s="4" t="s">
        <v>959</v>
      </c>
      <c r="C9" s="4" t="s">
        <v>942</v>
      </c>
      <c r="D9" s="4" t="s">
        <v>943</v>
      </c>
      <c r="E9" s="4" t="s">
        <v>944</v>
      </c>
      <c r="F9" s="4" t="s">
        <v>945</v>
      </c>
      <c r="G9" s="4" t="s">
        <v>29</v>
      </c>
      <c r="H9" s="4" t="s">
        <v>30</v>
      </c>
      <c r="I9" s="4">
        <v>58</v>
      </c>
      <c r="J9" s="4">
        <v>68</v>
      </c>
      <c r="K9" s="4">
        <v>70</v>
      </c>
      <c r="L9" s="4">
        <v>93</v>
      </c>
      <c r="M9" s="4">
        <v>289</v>
      </c>
      <c r="N9" s="4">
        <v>36</v>
      </c>
      <c r="O9" s="4">
        <v>93.5</v>
      </c>
      <c r="P9" s="4">
        <v>60</v>
      </c>
      <c r="Q9" s="4"/>
      <c r="R9" s="4">
        <v>129.5</v>
      </c>
      <c r="S9" s="4">
        <v>418.5</v>
      </c>
      <c r="T9" s="4"/>
      <c r="U9" s="4" t="s">
        <v>31</v>
      </c>
      <c r="V9" s="4" t="s">
        <v>32</v>
      </c>
    </row>
    <row r="10" spans="1:22">
      <c r="A10" s="12" t="s">
        <v>960</v>
      </c>
      <c r="B10" s="4" t="s">
        <v>961</v>
      </c>
      <c r="C10" s="4" t="s">
        <v>942</v>
      </c>
      <c r="D10" s="4" t="s">
        <v>943</v>
      </c>
      <c r="E10" s="4" t="s">
        <v>944</v>
      </c>
      <c r="F10" s="4" t="s">
        <v>945</v>
      </c>
      <c r="G10" s="4" t="s">
        <v>29</v>
      </c>
      <c r="H10" s="4" t="s">
        <v>30</v>
      </c>
      <c r="I10" s="4">
        <v>79</v>
      </c>
      <c r="J10" s="4">
        <v>66</v>
      </c>
      <c r="K10" s="4">
        <v>80</v>
      </c>
      <c r="L10" s="4">
        <v>77</v>
      </c>
      <c r="M10" s="4">
        <v>302</v>
      </c>
      <c r="N10" s="4"/>
      <c r="O10" s="4"/>
      <c r="P10" s="4"/>
      <c r="Q10" s="4"/>
      <c r="R10" s="4"/>
      <c r="S10" s="4"/>
      <c r="T10" s="4" t="s">
        <v>56</v>
      </c>
      <c r="U10" s="4" t="s">
        <v>45</v>
      </c>
      <c r="V10" s="4" t="s">
        <v>32</v>
      </c>
    </row>
    <row r="11" spans="1:22">
      <c r="A11" s="12" t="s">
        <v>962</v>
      </c>
      <c r="B11" s="4" t="s">
        <v>963</v>
      </c>
      <c r="C11" s="4" t="s">
        <v>942</v>
      </c>
      <c r="D11" s="4" t="s">
        <v>943</v>
      </c>
      <c r="E11" s="4" t="s">
        <v>944</v>
      </c>
      <c r="F11" s="4" t="s">
        <v>945</v>
      </c>
      <c r="G11" s="4" t="s">
        <v>29</v>
      </c>
      <c r="H11" s="4" t="s">
        <v>30</v>
      </c>
      <c r="I11" s="4">
        <v>55</v>
      </c>
      <c r="J11" s="4">
        <v>65</v>
      </c>
      <c r="K11" s="4">
        <v>82</v>
      </c>
      <c r="L11" s="4">
        <v>110</v>
      </c>
      <c r="M11" s="4">
        <v>312</v>
      </c>
      <c r="N11" s="4"/>
      <c r="O11" s="4"/>
      <c r="P11" s="4"/>
      <c r="Q11" s="4"/>
      <c r="R11" s="4"/>
      <c r="S11" s="4"/>
      <c r="T11" s="4" t="s">
        <v>56</v>
      </c>
      <c r="U11" s="4" t="s">
        <v>45</v>
      </c>
      <c r="V11" s="4" t="s">
        <v>32</v>
      </c>
    </row>
    <row r="12" spans="1:22">
      <c r="A12" s="12" t="s">
        <v>964</v>
      </c>
      <c r="B12" s="4" t="s">
        <v>965</v>
      </c>
      <c r="C12" s="4" t="s">
        <v>942</v>
      </c>
      <c r="D12" s="4" t="s">
        <v>943</v>
      </c>
      <c r="E12" s="4" t="s">
        <v>944</v>
      </c>
      <c r="F12" s="4" t="s">
        <v>945</v>
      </c>
      <c r="G12" s="4" t="s">
        <v>29</v>
      </c>
      <c r="H12" s="4" t="s">
        <v>30</v>
      </c>
      <c r="I12" s="4">
        <v>63</v>
      </c>
      <c r="J12" s="4">
        <v>59</v>
      </c>
      <c r="K12" s="4">
        <v>77</v>
      </c>
      <c r="L12" s="4">
        <v>98</v>
      </c>
      <c r="M12" s="4">
        <v>297</v>
      </c>
      <c r="N12" s="4"/>
      <c r="O12" s="4"/>
      <c r="P12" s="4"/>
      <c r="Q12" s="4"/>
      <c r="R12" s="4"/>
      <c r="S12" s="4"/>
      <c r="T12" s="4" t="s">
        <v>56</v>
      </c>
      <c r="U12" s="4" t="s">
        <v>45</v>
      </c>
      <c r="V12" s="4" t="s">
        <v>32</v>
      </c>
    </row>
    <row r="13" spans="1:22">
      <c r="A13" s="12" t="s">
        <v>648</v>
      </c>
      <c r="B13" s="4" t="s">
        <v>649</v>
      </c>
      <c r="C13" s="4" t="s">
        <v>942</v>
      </c>
      <c r="D13" s="4" t="s">
        <v>943</v>
      </c>
      <c r="E13" s="4" t="s">
        <v>944</v>
      </c>
      <c r="F13" s="4" t="s">
        <v>945</v>
      </c>
      <c r="G13" s="4" t="s">
        <v>29</v>
      </c>
      <c r="H13" s="4" t="s">
        <v>30</v>
      </c>
      <c r="I13" s="4">
        <v>46</v>
      </c>
      <c r="J13" s="4">
        <v>51</v>
      </c>
      <c r="K13" s="4">
        <v>84</v>
      </c>
      <c r="L13" s="4">
        <v>107</v>
      </c>
      <c r="M13" s="4">
        <v>288</v>
      </c>
      <c r="N13" s="4"/>
      <c r="O13" s="4"/>
      <c r="P13" s="4"/>
      <c r="Q13" s="4"/>
      <c r="R13" s="4"/>
      <c r="S13" s="4"/>
      <c r="T13" s="4" t="s">
        <v>56</v>
      </c>
      <c r="U13" s="4" t="s">
        <v>45</v>
      </c>
      <c r="V13" s="4" t="s">
        <v>32</v>
      </c>
    </row>
    <row r="14" spans="1:22">
      <c r="A14" s="12" t="s">
        <v>966</v>
      </c>
      <c r="B14" s="4" t="s">
        <v>967</v>
      </c>
      <c r="C14" s="4" t="s">
        <v>942</v>
      </c>
      <c r="D14" s="4" t="s">
        <v>943</v>
      </c>
      <c r="E14" s="4" t="s">
        <v>968</v>
      </c>
      <c r="F14" s="4" t="s">
        <v>969</v>
      </c>
      <c r="G14" s="4" t="s">
        <v>29</v>
      </c>
      <c r="H14" s="4" t="s">
        <v>30</v>
      </c>
      <c r="I14" s="4">
        <v>54</v>
      </c>
      <c r="J14" s="4">
        <v>68</v>
      </c>
      <c r="K14" s="4">
        <v>79</v>
      </c>
      <c r="L14" s="4">
        <v>130</v>
      </c>
      <c r="M14" s="4">
        <v>331</v>
      </c>
      <c r="N14" s="4">
        <v>43</v>
      </c>
      <c r="O14" s="4">
        <v>136.5</v>
      </c>
      <c r="P14" s="4"/>
      <c r="Q14" s="4"/>
      <c r="R14" s="4">
        <v>179.5</v>
      </c>
      <c r="S14" s="4">
        <v>510.5</v>
      </c>
      <c r="T14" s="4" t="s">
        <v>143</v>
      </c>
      <c r="U14" s="4" t="s">
        <v>45</v>
      </c>
      <c r="V14" s="4" t="s">
        <v>32</v>
      </c>
    </row>
    <row r="15" spans="1:22">
      <c r="A15" s="12" t="s">
        <v>970</v>
      </c>
      <c r="B15" s="4" t="s">
        <v>971</v>
      </c>
      <c r="C15" s="4" t="s">
        <v>942</v>
      </c>
      <c r="D15" s="4" t="s">
        <v>943</v>
      </c>
      <c r="E15" s="4" t="s">
        <v>968</v>
      </c>
      <c r="F15" s="4" t="s">
        <v>969</v>
      </c>
      <c r="G15" s="4" t="s">
        <v>29</v>
      </c>
      <c r="H15" s="4" t="s">
        <v>30</v>
      </c>
      <c r="I15" s="4">
        <v>62</v>
      </c>
      <c r="J15" s="4">
        <v>56</v>
      </c>
      <c r="K15" s="4">
        <v>103</v>
      </c>
      <c r="L15" s="4">
        <v>110</v>
      </c>
      <c r="M15" s="4">
        <v>331</v>
      </c>
      <c r="N15" s="4">
        <v>42</v>
      </c>
      <c r="O15" s="4">
        <v>134.5</v>
      </c>
      <c r="P15" s="4"/>
      <c r="Q15" s="4"/>
      <c r="R15" s="4">
        <v>176.5</v>
      </c>
      <c r="S15" s="4">
        <v>507.5</v>
      </c>
      <c r="T15" s="4"/>
      <c r="U15" s="4" t="s">
        <v>31</v>
      </c>
      <c r="V15" s="4" t="s">
        <v>32</v>
      </c>
    </row>
    <row r="16" spans="1:22">
      <c r="A16" s="12" t="s">
        <v>972</v>
      </c>
      <c r="B16" s="4" t="s">
        <v>973</v>
      </c>
      <c r="C16" s="4" t="s">
        <v>942</v>
      </c>
      <c r="D16" s="4" t="s">
        <v>943</v>
      </c>
      <c r="E16" s="4" t="s">
        <v>968</v>
      </c>
      <c r="F16" s="4" t="s">
        <v>969</v>
      </c>
      <c r="G16" s="4" t="s">
        <v>29</v>
      </c>
      <c r="H16" s="4" t="s">
        <v>30</v>
      </c>
      <c r="I16" s="4">
        <v>76</v>
      </c>
      <c r="J16" s="4">
        <v>62</v>
      </c>
      <c r="K16" s="4">
        <v>97</v>
      </c>
      <c r="L16" s="4">
        <v>95</v>
      </c>
      <c r="M16" s="4">
        <v>330</v>
      </c>
      <c r="N16" s="4">
        <v>42</v>
      </c>
      <c r="O16" s="4">
        <v>131.25</v>
      </c>
      <c r="P16" s="4"/>
      <c r="Q16" s="4"/>
      <c r="R16" s="4">
        <v>173.25</v>
      </c>
      <c r="S16" s="4">
        <v>503.25</v>
      </c>
      <c r="T16" s="4"/>
      <c r="U16" s="4" t="s">
        <v>31</v>
      </c>
      <c r="V16" s="4" t="s">
        <v>32</v>
      </c>
    </row>
    <row r="17" spans="1:22">
      <c r="A17" s="12" t="s">
        <v>974</v>
      </c>
      <c r="B17" s="4" t="s">
        <v>975</v>
      </c>
      <c r="C17" s="4" t="s">
        <v>942</v>
      </c>
      <c r="D17" s="4" t="s">
        <v>943</v>
      </c>
      <c r="E17" s="4" t="s">
        <v>968</v>
      </c>
      <c r="F17" s="4" t="s">
        <v>969</v>
      </c>
      <c r="G17" s="4" t="s">
        <v>29</v>
      </c>
      <c r="H17" s="4" t="s">
        <v>30</v>
      </c>
      <c r="I17" s="4">
        <v>61</v>
      </c>
      <c r="J17" s="4">
        <v>61</v>
      </c>
      <c r="K17" s="4">
        <v>86</v>
      </c>
      <c r="L17" s="4">
        <v>108</v>
      </c>
      <c r="M17" s="4">
        <v>316</v>
      </c>
      <c r="N17" s="4">
        <v>40</v>
      </c>
      <c r="O17" s="4">
        <v>122.5</v>
      </c>
      <c r="P17" s="4"/>
      <c r="Q17" s="4"/>
      <c r="R17" s="4">
        <v>162.5</v>
      </c>
      <c r="S17" s="4">
        <v>478.5</v>
      </c>
      <c r="T17" s="4"/>
      <c r="U17" s="4" t="s">
        <v>31</v>
      </c>
      <c r="V17" s="4" t="s">
        <v>32</v>
      </c>
    </row>
    <row r="18" spans="1:22">
      <c r="A18" s="12" t="s">
        <v>976</v>
      </c>
      <c r="B18" s="4" t="s">
        <v>977</v>
      </c>
      <c r="C18" s="4" t="s">
        <v>942</v>
      </c>
      <c r="D18" s="4" t="s">
        <v>943</v>
      </c>
      <c r="E18" s="4" t="s">
        <v>968</v>
      </c>
      <c r="F18" s="4" t="s">
        <v>969</v>
      </c>
      <c r="G18" s="4" t="s">
        <v>29</v>
      </c>
      <c r="H18" s="4" t="s">
        <v>30</v>
      </c>
      <c r="I18" s="4">
        <v>63</v>
      </c>
      <c r="J18" s="4">
        <v>58</v>
      </c>
      <c r="K18" s="4">
        <v>82</v>
      </c>
      <c r="L18" s="4">
        <v>113</v>
      </c>
      <c r="M18" s="4">
        <v>316</v>
      </c>
      <c r="N18" s="4">
        <v>39</v>
      </c>
      <c r="O18" s="4">
        <v>122.25</v>
      </c>
      <c r="P18" s="4"/>
      <c r="Q18" s="4"/>
      <c r="R18" s="4">
        <v>161.25</v>
      </c>
      <c r="S18" s="4">
        <v>477.25</v>
      </c>
      <c r="T18" s="4"/>
      <c r="U18" s="4" t="s">
        <v>31</v>
      </c>
      <c r="V18" s="4" t="s">
        <v>32</v>
      </c>
    </row>
    <row r="19" spans="1:22">
      <c r="A19" s="12" t="s">
        <v>978</v>
      </c>
      <c r="B19" s="4" t="s">
        <v>979</v>
      </c>
      <c r="C19" s="4" t="s">
        <v>942</v>
      </c>
      <c r="D19" s="4" t="s">
        <v>943</v>
      </c>
      <c r="E19" s="4" t="s">
        <v>968</v>
      </c>
      <c r="F19" s="4" t="s">
        <v>969</v>
      </c>
      <c r="G19" s="4" t="s">
        <v>29</v>
      </c>
      <c r="H19" s="4" t="s">
        <v>30</v>
      </c>
      <c r="I19" s="4">
        <v>62</v>
      </c>
      <c r="J19" s="4">
        <v>61</v>
      </c>
      <c r="K19" s="4">
        <v>80</v>
      </c>
      <c r="L19" s="4">
        <v>104</v>
      </c>
      <c r="M19" s="4">
        <v>307</v>
      </c>
      <c r="N19" s="4">
        <v>38</v>
      </c>
      <c r="O19" s="4">
        <v>113</v>
      </c>
      <c r="P19" s="4"/>
      <c r="Q19" s="4"/>
      <c r="R19" s="4">
        <v>151</v>
      </c>
      <c r="S19" s="4">
        <v>458</v>
      </c>
      <c r="T19" s="4"/>
      <c r="U19" s="4" t="s">
        <v>31</v>
      </c>
      <c r="V19" s="4" t="s">
        <v>32</v>
      </c>
    </row>
    <row r="20" spans="1:22">
      <c r="A20" s="12" t="s">
        <v>980</v>
      </c>
      <c r="B20" s="4" t="s">
        <v>981</v>
      </c>
      <c r="C20" s="4" t="s">
        <v>942</v>
      </c>
      <c r="D20" s="4" t="s">
        <v>943</v>
      </c>
      <c r="E20" s="4" t="s">
        <v>968</v>
      </c>
      <c r="F20" s="4" t="s">
        <v>969</v>
      </c>
      <c r="G20" s="4" t="s">
        <v>29</v>
      </c>
      <c r="H20" s="4" t="s">
        <v>30</v>
      </c>
      <c r="I20" s="4">
        <v>66</v>
      </c>
      <c r="J20" s="4">
        <v>58</v>
      </c>
      <c r="K20" s="4">
        <v>83</v>
      </c>
      <c r="L20" s="4">
        <v>99</v>
      </c>
      <c r="M20" s="4">
        <v>306</v>
      </c>
      <c r="N20" s="4">
        <v>40</v>
      </c>
      <c r="O20" s="4">
        <v>110.75</v>
      </c>
      <c r="P20" s="4">
        <v>80</v>
      </c>
      <c r="Q20" s="4"/>
      <c r="R20" s="4">
        <v>150.75</v>
      </c>
      <c r="S20" s="4">
        <v>456.75</v>
      </c>
      <c r="T20" s="4"/>
      <c r="U20" s="4" t="s">
        <v>31</v>
      </c>
      <c r="V20" s="4" t="s">
        <v>32</v>
      </c>
    </row>
    <row r="21" spans="1:22">
      <c r="A21" s="12" t="s">
        <v>982</v>
      </c>
      <c r="B21" s="4" t="s">
        <v>983</v>
      </c>
      <c r="C21" s="4" t="s">
        <v>942</v>
      </c>
      <c r="D21" s="4" t="s">
        <v>943</v>
      </c>
      <c r="E21" s="4" t="s">
        <v>968</v>
      </c>
      <c r="F21" s="4" t="s">
        <v>969</v>
      </c>
      <c r="G21" s="4" t="s">
        <v>29</v>
      </c>
      <c r="H21" s="4" t="s">
        <v>30</v>
      </c>
      <c r="I21" s="4">
        <v>50</v>
      </c>
      <c r="J21" s="4">
        <v>49</v>
      </c>
      <c r="K21" s="4">
        <v>74</v>
      </c>
      <c r="L21" s="4">
        <v>124</v>
      </c>
      <c r="M21" s="4">
        <v>297</v>
      </c>
      <c r="N21" s="4">
        <v>38</v>
      </c>
      <c r="O21" s="4">
        <v>108</v>
      </c>
      <c r="P21" s="4">
        <v>80</v>
      </c>
      <c r="Q21" s="4"/>
      <c r="R21" s="4">
        <v>146</v>
      </c>
      <c r="S21" s="4">
        <v>443</v>
      </c>
      <c r="T21" s="4"/>
      <c r="U21" s="4" t="s">
        <v>31</v>
      </c>
      <c r="V21" s="4" t="s">
        <v>32</v>
      </c>
    </row>
    <row r="22" spans="1:22">
      <c r="A22" s="12" t="s">
        <v>984</v>
      </c>
      <c r="B22" s="4" t="s">
        <v>985</v>
      </c>
      <c r="C22" s="4" t="s">
        <v>942</v>
      </c>
      <c r="D22" s="4" t="s">
        <v>943</v>
      </c>
      <c r="E22" s="4" t="s">
        <v>968</v>
      </c>
      <c r="F22" s="4" t="s">
        <v>969</v>
      </c>
      <c r="G22" s="4" t="s">
        <v>29</v>
      </c>
      <c r="H22" s="4" t="s">
        <v>30</v>
      </c>
      <c r="I22" s="4">
        <v>49</v>
      </c>
      <c r="J22" s="4">
        <v>68</v>
      </c>
      <c r="K22" s="4">
        <v>70</v>
      </c>
      <c r="L22" s="4">
        <v>95</v>
      </c>
      <c r="M22" s="4">
        <v>282</v>
      </c>
      <c r="N22" s="4">
        <v>40</v>
      </c>
      <c r="O22" s="4">
        <v>112.25</v>
      </c>
      <c r="P22" s="4"/>
      <c r="Q22" s="4"/>
      <c r="R22" s="4">
        <v>152.25</v>
      </c>
      <c r="S22" s="4">
        <v>434.25</v>
      </c>
      <c r="T22" s="4"/>
      <c r="U22" s="4" t="s">
        <v>31</v>
      </c>
      <c r="V22" s="4" t="s">
        <v>32</v>
      </c>
    </row>
    <row r="23" spans="1:22">
      <c r="A23" s="12" t="s">
        <v>986</v>
      </c>
      <c r="B23" s="4" t="s">
        <v>987</v>
      </c>
      <c r="C23" s="4" t="s">
        <v>942</v>
      </c>
      <c r="D23" s="4" t="s">
        <v>943</v>
      </c>
      <c r="E23" s="4" t="s">
        <v>968</v>
      </c>
      <c r="F23" s="4" t="s">
        <v>969</v>
      </c>
      <c r="G23" s="4" t="s">
        <v>29</v>
      </c>
      <c r="H23" s="4" t="s">
        <v>30</v>
      </c>
      <c r="I23" s="4">
        <v>53</v>
      </c>
      <c r="J23" s="4">
        <v>58</v>
      </c>
      <c r="K23" s="4">
        <v>69</v>
      </c>
      <c r="L23" s="4">
        <v>103</v>
      </c>
      <c r="M23" s="4">
        <v>283</v>
      </c>
      <c r="N23" s="4">
        <v>38</v>
      </c>
      <c r="O23" s="4">
        <v>109</v>
      </c>
      <c r="P23" s="4">
        <v>80</v>
      </c>
      <c r="Q23" s="4"/>
      <c r="R23" s="4">
        <v>147</v>
      </c>
      <c r="S23" s="4">
        <v>430</v>
      </c>
      <c r="T23" s="4"/>
      <c r="U23" s="4" t="s">
        <v>31</v>
      </c>
      <c r="V23" s="4" t="s">
        <v>32</v>
      </c>
    </row>
    <row r="24" spans="1:22">
      <c r="A24" s="12" t="s">
        <v>988</v>
      </c>
      <c r="B24" s="4" t="s">
        <v>989</v>
      </c>
      <c r="C24" s="4" t="s">
        <v>942</v>
      </c>
      <c r="D24" s="4" t="s">
        <v>943</v>
      </c>
      <c r="E24" s="4" t="s">
        <v>968</v>
      </c>
      <c r="F24" s="4" t="s">
        <v>969</v>
      </c>
      <c r="G24" s="4" t="s">
        <v>29</v>
      </c>
      <c r="H24" s="4" t="s">
        <v>30</v>
      </c>
      <c r="I24" s="4">
        <v>49</v>
      </c>
      <c r="J24" s="4">
        <v>53</v>
      </c>
      <c r="K24" s="4">
        <v>77</v>
      </c>
      <c r="L24" s="4">
        <v>111</v>
      </c>
      <c r="M24" s="4">
        <v>290</v>
      </c>
      <c r="N24" s="4">
        <v>35</v>
      </c>
      <c r="O24" s="4">
        <v>96.5</v>
      </c>
      <c r="P24" s="14">
        <v>55</v>
      </c>
      <c r="Q24" s="4"/>
      <c r="R24" s="4">
        <v>131.5</v>
      </c>
      <c r="S24" s="4">
        <v>421.5</v>
      </c>
      <c r="T24" s="4" t="s">
        <v>990</v>
      </c>
      <c r="U24" s="4" t="s">
        <v>45</v>
      </c>
      <c r="V24" s="4" t="s">
        <v>32</v>
      </c>
    </row>
    <row r="25" spans="1:22">
      <c r="A25" s="4" t="s">
        <v>991</v>
      </c>
      <c r="B25" s="4" t="s">
        <v>992</v>
      </c>
      <c r="C25" s="4" t="s">
        <v>942</v>
      </c>
      <c r="D25" s="4" t="s">
        <v>943</v>
      </c>
      <c r="E25" s="4" t="s">
        <v>968</v>
      </c>
      <c r="F25" s="4" t="s">
        <v>969</v>
      </c>
      <c r="G25" s="4" t="s">
        <v>29</v>
      </c>
      <c r="H25" s="4" t="s">
        <v>30</v>
      </c>
      <c r="I25" s="4">
        <v>57</v>
      </c>
      <c r="J25" s="4">
        <v>70</v>
      </c>
      <c r="K25" s="4">
        <v>62</v>
      </c>
      <c r="L25" s="4">
        <v>102</v>
      </c>
      <c r="M25" s="4">
        <v>291</v>
      </c>
      <c r="N25" s="4"/>
      <c r="O25" s="4"/>
      <c r="P25" s="4"/>
      <c r="Q25" s="4"/>
      <c r="R25" s="4"/>
      <c r="S25" s="4"/>
      <c r="T25" s="4" t="s">
        <v>56</v>
      </c>
      <c r="U25" s="4" t="s">
        <v>45</v>
      </c>
      <c r="V25" s="4" t="s">
        <v>32</v>
      </c>
    </row>
    <row r="26" spans="1:22">
      <c r="A26" s="4" t="s">
        <v>993</v>
      </c>
      <c r="B26" s="4" t="s">
        <v>994</v>
      </c>
      <c r="C26" s="4" t="s">
        <v>942</v>
      </c>
      <c r="D26" s="4" t="s">
        <v>943</v>
      </c>
      <c r="E26" s="4" t="s">
        <v>968</v>
      </c>
      <c r="F26" s="4" t="s">
        <v>969</v>
      </c>
      <c r="G26" s="4" t="s">
        <v>29</v>
      </c>
      <c r="H26" s="4" t="s">
        <v>30</v>
      </c>
      <c r="I26" s="4">
        <v>78</v>
      </c>
      <c r="J26" s="4">
        <v>60</v>
      </c>
      <c r="K26" s="4">
        <v>83</v>
      </c>
      <c r="L26" s="4">
        <v>84</v>
      </c>
      <c r="M26" s="4">
        <v>305</v>
      </c>
      <c r="N26" s="4"/>
      <c r="O26" s="4"/>
      <c r="P26" s="4"/>
      <c r="Q26" s="4"/>
      <c r="R26" s="4"/>
      <c r="S26" s="4"/>
      <c r="T26" s="4" t="s">
        <v>56</v>
      </c>
      <c r="U26" s="4" t="s">
        <v>45</v>
      </c>
      <c r="V26" s="4" t="s">
        <v>32</v>
      </c>
    </row>
    <row r="27" spans="1:22">
      <c r="A27" s="4" t="s">
        <v>995</v>
      </c>
      <c r="B27" s="4" t="s">
        <v>996</v>
      </c>
      <c r="C27" s="4" t="s">
        <v>942</v>
      </c>
      <c r="D27" s="4" t="s">
        <v>943</v>
      </c>
      <c r="E27" s="4" t="s">
        <v>968</v>
      </c>
      <c r="F27" s="4" t="s">
        <v>969</v>
      </c>
      <c r="G27" s="4" t="s">
        <v>29</v>
      </c>
      <c r="H27" s="4" t="s">
        <v>30</v>
      </c>
      <c r="I27" s="4">
        <v>62</v>
      </c>
      <c r="J27" s="4">
        <v>71</v>
      </c>
      <c r="K27" s="4">
        <v>66</v>
      </c>
      <c r="L27" s="4">
        <v>107</v>
      </c>
      <c r="M27" s="4">
        <v>306</v>
      </c>
      <c r="N27" s="4"/>
      <c r="O27" s="4"/>
      <c r="P27" s="4"/>
      <c r="Q27" s="4"/>
      <c r="R27" s="4"/>
      <c r="S27" s="4"/>
      <c r="T27" s="4" t="s">
        <v>56</v>
      </c>
      <c r="U27" s="4" t="s">
        <v>45</v>
      </c>
      <c r="V27" s="4" t="s">
        <v>32</v>
      </c>
    </row>
    <row r="28" spans="1:22">
      <c r="A28" s="4" t="s">
        <v>997</v>
      </c>
      <c r="B28" s="4" t="s">
        <v>998</v>
      </c>
      <c r="C28" s="4" t="s">
        <v>942</v>
      </c>
      <c r="D28" s="4" t="s">
        <v>943</v>
      </c>
      <c r="E28" s="4" t="s">
        <v>968</v>
      </c>
      <c r="F28" s="4" t="s">
        <v>969</v>
      </c>
      <c r="G28" s="4" t="s">
        <v>29</v>
      </c>
      <c r="H28" s="4" t="s">
        <v>30</v>
      </c>
      <c r="I28" s="4">
        <v>65</v>
      </c>
      <c r="J28" s="4">
        <v>67</v>
      </c>
      <c r="K28" s="4">
        <v>89</v>
      </c>
      <c r="L28" s="4">
        <v>91</v>
      </c>
      <c r="M28" s="4">
        <v>312</v>
      </c>
      <c r="N28" s="4"/>
      <c r="O28" s="4"/>
      <c r="P28" s="4"/>
      <c r="Q28" s="4"/>
      <c r="R28" s="4"/>
      <c r="S28" s="4"/>
      <c r="T28" s="4" t="s">
        <v>56</v>
      </c>
      <c r="U28" s="4" t="s">
        <v>45</v>
      </c>
      <c r="V28" s="4" t="s">
        <v>32</v>
      </c>
    </row>
    <row r="29" spans="1:22">
      <c r="A29" s="4" t="s">
        <v>999</v>
      </c>
      <c r="B29" s="4" t="s">
        <v>1000</v>
      </c>
      <c r="C29" s="4" t="s">
        <v>942</v>
      </c>
      <c r="D29" s="4" t="s">
        <v>943</v>
      </c>
      <c r="E29" s="4" t="s">
        <v>968</v>
      </c>
      <c r="F29" s="4" t="s">
        <v>969</v>
      </c>
      <c r="G29" s="4" t="s">
        <v>29</v>
      </c>
      <c r="H29" s="4" t="s">
        <v>30</v>
      </c>
      <c r="I29" s="4">
        <v>57</v>
      </c>
      <c r="J29" s="4">
        <v>67</v>
      </c>
      <c r="K29" s="4">
        <v>61</v>
      </c>
      <c r="L29" s="4">
        <v>117</v>
      </c>
      <c r="M29" s="4">
        <v>302</v>
      </c>
      <c r="N29" s="4"/>
      <c r="O29" s="4"/>
      <c r="P29" s="4"/>
      <c r="Q29" s="4"/>
      <c r="R29" s="4"/>
      <c r="S29" s="4"/>
      <c r="T29" s="4" t="s">
        <v>56</v>
      </c>
      <c r="U29" s="4" t="s">
        <v>45</v>
      </c>
      <c r="V29" s="4" t="s">
        <v>32</v>
      </c>
    </row>
    <row r="30" spans="1:22">
      <c r="A30" s="4" t="s">
        <v>1001</v>
      </c>
      <c r="B30" s="4" t="s">
        <v>1002</v>
      </c>
      <c r="C30" s="4" t="s">
        <v>942</v>
      </c>
      <c r="D30" s="4" t="s">
        <v>943</v>
      </c>
      <c r="E30" s="4" t="s">
        <v>968</v>
      </c>
      <c r="F30" s="4" t="s">
        <v>969</v>
      </c>
      <c r="G30" s="4" t="s">
        <v>29</v>
      </c>
      <c r="H30" s="4" t="s">
        <v>30</v>
      </c>
      <c r="I30" s="4">
        <v>77</v>
      </c>
      <c r="J30" s="4">
        <v>69</v>
      </c>
      <c r="K30" s="4">
        <v>65</v>
      </c>
      <c r="L30" s="4">
        <v>106</v>
      </c>
      <c r="M30" s="4">
        <v>317</v>
      </c>
      <c r="N30" s="4"/>
      <c r="O30" s="4"/>
      <c r="P30" s="4"/>
      <c r="Q30" s="4"/>
      <c r="R30" s="4"/>
      <c r="S30" s="4"/>
      <c r="T30" s="4" t="s">
        <v>56</v>
      </c>
      <c r="U30" s="4" t="s">
        <v>45</v>
      </c>
      <c r="V30" s="4" t="s">
        <v>32</v>
      </c>
    </row>
    <row r="31" spans="1:22">
      <c r="A31" s="4" t="s">
        <v>1003</v>
      </c>
      <c r="B31" s="4" t="s">
        <v>1004</v>
      </c>
      <c r="C31" s="4" t="s">
        <v>942</v>
      </c>
      <c r="D31" s="4" t="s">
        <v>943</v>
      </c>
      <c r="E31" s="4" t="s">
        <v>968</v>
      </c>
      <c r="F31" s="4" t="s">
        <v>969</v>
      </c>
      <c r="G31" s="4" t="s">
        <v>29</v>
      </c>
      <c r="H31" s="4" t="s">
        <v>30</v>
      </c>
      <c r="I31" s="4">
        <v>54</v>
      </c>
      <c r="J31" s="4">
        <v>60</v>
      </c>
      <c r="K31" s="4">
        <v>78</v>
      </c>
      <c r="L31" s="4">
        <v>103</v>
      </c>
      <c r="M31" s="4">
        <v>295</v>
      </c>
      <c r="N31" s="4"/>
      <c r="O31" s="4"/>
      <c r="P31" s="4"/>
      <c r="Q31" s="4"/>
      <c r="R31" s="4"/>
      <c r="S31" s="4"/>
      <c r="T31" s="4" t="s">
        <v>56</v>
      </c>
      <c r="U31" s="4" t="s">
        <v>45</v>
      </c>
      <c r="V31" s="4" t="s">
        <v>32</v>
      </c>
    </row>
    <row r="32" spans="1:22">
      <c r="A32" s="4" t="s">
        <v>1005</v>
      </c>
      <c r="B32" s="4" t="s">
        <v>1006</v>
      </c>
      <c r="C32" s="4" t="s">
        <v>942</v>
      </c>
      <c r="D32" s="4" t="s">
        <v>943</v>
      </c>
      <c r="E32" s="4" t="s">
        <v>968</v>
      </c>
      <c r="F32" s="4" t="s">
        <v>969</v>
      </c>
      <c r="G32" s="4" t="s">
        <v>29</v>
      </c>
      <c r="H32" s="4" t="s">
        <v>30</v>
      </c>
      <c r="I32" s="4">
        <v>59</v>
      </c>
      <c r="J32" s="4">
        <v>54</v>
      </c>
      <c r="K32" s="4">
        <v>62</v>
      </c>
      <c r="L32" s="4">
        <v>126</v>
      </c>
      <c r="M32" s="4">
        <v>301</v>
      </c>
      <c r="N32" s="4"/>
      <c r="O32" s="4"/>
      <c r="P32" s="4"/>
      <c r="Q32" s="4"/>
      <c r="R32" s="4"/>
      <c r="S32" s="4"/>
      <c r="T32" s="4" t="s">
        <v>56</v>
      </c>
      <c r="U32" s="4" t="s">
        <v>45</v>
      </c>
      <c r="V32" s="4" t="s">
        <v>32</v>
      </c>
    </row>
    <row r="33" spans="1:22">
      <c r="A33" s="4" t="s">
        <v>1007</v>
      </c>
      <c r="B33" s="4" t="s">
        <v>1008</v>
      </c>
      <c r="C33" s="4" t="s">
        <v>942</v>
      </c>
      <c r="D33" s="4" t="s">
        <v>943</v>
      </c>
      <c r="E33" s="4" t="s">
        <v>37</v>
      </c>
      <c r="F33" s="4" t="s">
        <v>38</v>
      </c>
      <c r="G33" s="4" t="s">
        <v>1009</v>
      </c>
      <c r="H33" s="4" t="s">
        <v>969</v>
      </c>
      <c r="I33" s="4">
        <v>38</v>
      </c>
      <c r="J33" s="4">
        <v>46</v>
      </c>
      <c r="K33" s="4">
        <v>69</v>
      </c>
      <c r="L33" s="4">
        <v>127</v>
      </c>
      <c r="M33" s="4">
        <v>280</v>
      </c>
      <c r="N33" s="4"/>
      <c r="O33" s="4"/>
      <c r="P33" s="4"/>
      <c r="Q33" s="4"/>
      <c r="R33" s="4"/>
      <c r="S33" s="4"/>
      <c r="T33" s="4" t="s">
        <v>56</v>
      </c>
      <c r="U33" s="4" t="s">
        <v>45</v>
      </c>
      <c r="V33" s="4" t="s">
        <v>41</v>
      </c>
    </row>
    <row r="34" spans="1:22">
      <c r="A34" s="4" t="s">
        <v>1010</v>
      </c>
      <c r="B34" s="4" t="s">
        <v>1011</v>
      </c>
      <c r="C34" s="4" t="s">
        <v>942</v>
      </c>
      <c r="D34" s="4" t="s">
        <v>943</v>
      </c>
      <c r="E34" s="4" t="s">
        <v>37</v>
      </c>
      <c r="F34" s="4" t="s">
        <v>38</v>
      </c>
      <c r="G34" s="4" t="s">
        <v>1009</v>
      </c>
      <c r="H34" s="4" t="s">
        <v>969</v>
      </c>
      <c r="I34" s="4">
        <v>69</v>
      </c>
      <c r="J34" s="4">
        <v>56</v>
      </c>
      <c r="K34" s="4">
        <v>83</v>
      </c>
      <c r="L34" s="4">
        <v>91</v>
      </c>
      <c r="M34" s="4">
        <v>299</v>
      </c>
      <c r="N34" s="4"/>
      <c r="O34" s="4"/>
      <c r="P34" s="4"/>
      <c r="Q34" s="4"/>
      <c r="R34" s="4"/>
      <c r="S34" s="4"/>
      <c r="T34" s="4" t="s">
        <v>56</v>
      </c>
      <c r="U34" s="4" t="s">
        <v>45</v>
      </c>
      <c r="V34" s="4" t="s">
        <v>41</v>
      </c>
    </row>
    <row r="35" spans="1:22">
      <c r="A35" s="4" t="s">
        <v>1012</v>
      </c>
      <c r="B35" s="4" t="s">
        <v>1013</v>
      </c>
      <c r="C35" s="4" t="s">
        <v>942</v>
      </c>
      <c r="D35" s="4" t="s">
        <v>943</v>
      </c>
      <c r="E35" s="4" t="s">
        <v>37</v>
      </c>
      <c r="F35" s="4" t="s">
        <v>38</v>
      </c>
      <c r="G35" s="4" t="s">
        <v>1009</v>
      </c>
      <c r="H35" s="4" t="s">
        <v>969</v>
      </c>
      <c r="I35" s="4">
        <v>64</v>
      </c>
      <c r="J35" s="4">
        <v>57</v>
      </c>
      <c r="K35" s="4">
        <v>85</v>
      </c>
      <c r="L35" s="4">
        <v>95</v>
      </c>
      <c r="M35" s="4">
        <v>301</v>
      </c>
      <c r="N35" s="4"/>
      <c r="O35" s="4"/>
      <c r="P35" s="4"/>
      <c r="Q35" s="4"/>
      <c r="R35" s="4"/>
      <c r="S35" s="4"/>
      <c r="T35" s="4" t="s">
        <v>56</v>
      </c>
      <c r="U35" s="4" t="s">
        <v>45</v>
      </c>
      <c r="V35" s="4" t="s">
        <v>41</v>
      </c>
    </row>
    <row r="36" spans="1:22">
      <c r="A36" s="4" t="s">
        <v>1014</v>
      </c>
      <c r="B36" s="4" t="s">
        <v>1015</v>
      </c>
      <c r="C36" s="4" t="s">
        <v>942</v>
      </c>
      <c r="D36" s="4" t="s">
        <v>943</v>
      </c>
      <c r="E36" s="4" t="s">
        <v>37</v>
      </c>
      <c r="F36" s="4" t="s">
        <v>38</v>
      </c>
      <c r="G36" s="4" t="s">
        <v>1009</v>
      </c>
      <c r="H36" s="4" t="s">
        <v>969</v>
      </c>
      <c r="I36" s="4">
        <v>69</v>
      </c>
      <c r="J36" s="4">
        <v>65</v>
      </c>
      <c r="K36" s="4">
        <v>99</v>
      </c>
      <c r="L36" s="4">
        <v>136</v>
      </c>
      <c r="M36" s="4">
        <v>369</v>
      </c>
      <c r="N36" s="4"/>
      <c r="O36" s="4"/>
      <c r="P36" s="4"/>
      <c r="Q36" s="4"/>
      <c r="R36" s="4"/>
      <c r="S36" s="4"/>
      <c r="T36" s="4" t="s">
        <v>56</v>
      </c>
      <c r="U36" s="4" t="s">
        <v>45</v>
      </c>
      <c r="V36" s="4" t="s">
        <v>41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5360-7396-4CA4-A09D-086D1423FCBE}">
  <sheetPr>
    <tabColor theme="7" tint="0.59999389629810485"/>
  </sheetPr>
  <dimension ref="A1:V124"/>
  <sheetViews>
    <sheetView workbookViewId="0">
      <selection activeCell="Q56" sqref="Q56"/>
    </sheetView>
  </sheetViews>
  <sheetFormatPr defaultRowHeight="14.25"/>
  <cols>
    <col min="2" max="2" width="17.25" bestFit="1" customWidth="1"/>
    <col min="8" max="8" width="13.125" bestFit="1" customWidth="1"/>
  </cols>
  <sheetData>
    <row r="1" spans="1:22" ht="16.5">
      <c r="A1" s="18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3" t="s">
        <v>89</v>
      </c>
      <c r="J1" s="3" t="s">
        <v>90</v>
      </c>
      <c r="K1" s="1" t="s">
        <v>441</v>
      </c>
      <c r="L1" s="1" t="s">
        <v>442</v>
      </c>
      <c r="M1" s="1" t="s">
        <v>13</v>
      </c>
      <c r="N1" s="1" t="s">
        <v>14</v>
      </c>
      <c r="O1" s="1" t="s">
        <v>15</v>
      </c>
      <c r="P1" s="1" t="s">
        <v>443</v>
      </c>
      <c r="Q1" s="1" t="s">
        <v>444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</row>
    <row r="2" spans="1:22">
      <c r="A2" s="13" t="s">
        <v>445</v>
      </c>
      <c r="B2" s="4" t="s">
        <v>446</v>
      </c>
      <c r="C2" s="4" t="s">
        <v>447</v>
      </c>
      <c r="D2" s="5" t="s">
        <v>448</v>
      </c>
      <c r="E2" s="4" t="s">
        <v>37</v>
      </c>
      <c r="F2" s="5" t="s">
        <v>38</v>
      </c>
      <c r="G2" s="4" t="s">
        <v>449</v>
      </c>
      <c r="H2" s="5" t="s">
        <v>450</v>
      </c>
      <c r="I2" s="4">
        <v>57</v>
      </c>
      <c r="J2" s="4">
        <v>55</v>
      </c>
      <c r="K2" s="4">
        <v>86</v>
      </c>
      <c r="L2" s="4">
        <v>136</v>
      </c>
      <c r="M2" s="4">
        <v>334</v>
      </c>
      <c r="N2" s="4">
        <v>38</v>
      </c>
      <c r="O2" s="4">
        <v>117</v>
      </c>
      <c r="P2" s="17">
        <v>50</v>
      </c>
      <c r="Q2" s="4"/>
      <c r="R2" s="4">
        <f t="shared" ref="R2:R33" si="0">N2+O2</f>
        <v>155</v>
      </c>
      <c r="S2" s="4">
        <f t="shared" ref="S2:S33" si="1">M2+N2+O2</f>
        <v>489</v>
      </c>
      <c r="T2" s="5" t="s">
        <v>451</v>
      </c>
      <c r="U2" s="5" t="s">
        <v>328</v>
      </c>
      <c r="V2" s="4" t="s">
        <v>32</v>
      </c>
    </row>
    <row r="3" spans="1:22">
      <c r="A3" s="13" t="s">
        <v>452</v>
      </c>
      <c r="B3" s="4" t="s">
        <v>453</v>
      </c>
      <c r="C3" s="4" t="s">
        <v>447</v>
      </c>
      <c r="D3" s="5" t="s">
        <v>448</v>
      </c>
      <c r="E3" s="4" t="s">
        <v>37</v>
      </c>
      <c r="F3" s="5" t="s">
        <v>38</v>
      </c>
      <c r="G3" s="4" t="s">
        <v>449</v>
      </c>
      <c r="H3" s="5" t="s">
        <v>450</v>
      </c>
      <c r="I3" s="4">
        <v>57</v>
      </c>
      <c r="J3" s="4">
        <v>60</v>
      </c>
      <c r="K3" s="4">
        <v>93</v>
      </c>
      <c r="L3" s="4">
        <v>104</v>
      </c>
      <c r="M3" s="4">
        <v>314</v>
      </c>
      <c r="N3" s="4">
        <v>37</v>
      </c>
      <c r="O3" s="4">
        <v>125.5</v>
      </c>
      <c r="P3" s="4"/>
      <c r="Q3" s="4"/>
      <c r="R3" s="4">
        <f t="shared" si="0"/>
        <v>162.5</v>
      </c>
      <c r="S3" s="4">
        <f t="shared" si="1"/>
        <v>476.5</v>
      </c>
      <c r="T3" s="4"/>
      <c r="U3" s="5" t="s">
        <v>134</v>
      </c>
      <c r="V3" s="4" t="s">
        <v>32</v>
      </c>
    </row>
    <row r="4" spans="1:22">
      <c r="A4" s="13" t="s">
        <v>454</v>
      </c>
      <c r="B4" s="4" t="s">
        <v>455</v>
      </c>
      <c r="C4" s="4" t="s">
        <v>447</v>
      </c>
      <c r="D4" s="5" t="s">
        <v>448</v>
      </c>
      <c r="E4" s="4" t="s">
        <v>37</v>
      </c>
      <c r="F4" s="5" t="s">
        <v>38</v>
      </c>
      <c r="G4" s="4" t="s">
        <v>449</v>
      </c>
      <c r="H4" s="5" t="s">
        <v>450</v>
      </c>
      <c r="I4" s="4">
        <v>69</v>
      </c>
      <c r="J4" s="4">
        <v>62</v>
      </c>
      <c r="K4" s="4">
        <v>64</v>
      </c>
      <c r="L4" s="4">
        <v>99</v>
      </c>
      <c r="M4" s="4">
        <v>294</v>
      </c>
      <c r="N4" s="4">
        <v>42</v>
      </c>
      <c r="O4" s="4">
        <v>124.5</v>
      </c>
      <c r="P4" s="4"/>
      <c r="Q4" s="4"/>
      <c r="R4" s="4">
        <f t="shared" si="0"/>
        <v>166.5</v>
      </c>
      <c r="S4" s="4">
        <f t="shared" si="1"/>
        <v>460.5</v>
      </c>
      <c r="T4" s="4"/>
      <c r="U4" s="5" t="s">
        <v>134</v>
      </c>
      <c r="V4" s="4" t="s">
        <v>32</v>
      </c>
    </row>
    <row r="5" spans="1:22">
      <c r="A5" s="13" t="s">
        <v>456</v>
      </c>
      <c r="B5" s="4" t="s">
        <v>457</v>
      </c>
      <c r="C5" s="4" t="s">
        <v>447</v>
      </c>
      <c r="D5" s="5" t="s">
        <v>448</v>
      </c>
      <c r="E5" s="4" t="s">
        <v>37</v>
      </c>
      <c r="F5" s="5" t="s">
        <v>38</v>
      </c>
      <c r="G5" s="4" t="s">
        <v>449</v>
      </c>
      <c r="H5" s="5" t="s">
        <v>450</v>
      </c>
      <c r="I5" s="4">
        <v>47</v>
      </c>
      <c r="J5" s="4">
        <v>67</v>
      </c>
      <c r="K5" s="4">
        <v>88</v>
      </c>
      <c r="L5" s="4">
        <v>108</v>
      </c>
      <c r="M5" s="4">
        <v>310</v>
      </c>
      <c r="N5" s="4">
        <v>40</v>
      </c>
      <c r="O5" s="4">
        <v>108.25</v>
      </c>
      <c r="P5" s="4"/>
      <c r="Q5" s="4"/>
      <c r="R5" s="4">
        <f t="shared" si="0"/>
        <v>148.25</v>
      </c>
      <c r="S5" s="4">
        <f t="shared" si="1"/>
        <v>458.25</v>
      </c>
      <c r="T5" s="4"/>
      <c r="U5" s="5" t="s">
        <v>134</v>
      </c>
      <c r="V5" s="4" t="s">
        <v>32</v>
      </c>
    </row>
    <row r="6" spans="1:22">
      <c r="A6" s="13" t="s">
        <v>458</v>
      </c>
      <c r="B6" s="4" t="s">
        <v>459</v>
      </c>
      <c r="C6" s="4" t="s">
        <v>447</v>
      </c>
      <c r="D6" s="5" t="s">
        <v>448</v>
      </c>
      <c r="E6" s="4" t="s">
        <v>37</v>
      </c>
      <c r="F6" s="5" t="s">
        <v>38</v>
      </c>
      <c r="G6" s="4" t="s">
        <v>449</v>
      </c>
      <c r="H6" s="5" t="s">
        <v>450</v>
      </c>
      <c r="I6" s="4">
        <v>53</v>
      </c>
      <c r="J6" s="4">
        <v>64</v>
      </c>
      <c r="K6" s="4">
        <v>70</v>
      </c>
      <c r="L6" s="4">
        <v>116</v>
      </c>
      <c r="M6" s="4">
        <v>303</v>
      </c>
      <c r="N6" s="4">
        <v>36</v>
      </c>
      <c r="O6" s="4">
        <v>117.75</v>
      </c>
      <c r="P6" s="4"/>
      <c r="Q6" s="4"/>
      <c r="R6" s="4">
        <f t="shared" si="0"/>
        <v>153.75</v>
      </c>
      <c r="S6" s="4">
        <f t="shared" si="1"/>
        <v>456.75</v>
      </c>
      <c r="T6" s="4"/>
      <c r="U6" s="5" t="s">
        <v>134</v>
      </c>
      <c r="V6" s="4" t="s">
        <v>32</v>
      </c>
    </row>
    <row r="7" spans="1:22">
      <c r="A7" s="13" t="s">
        <v>460</v>
      </c>
      <c r="B7" s="4" t="s">
        <v>461</v>
      </c>
      <c r="C7" s="4" t="s">
        <v>447</v>
      </c>
      <c r="D7" s="5" t="s">
        <v>448</v>
      </c>
      <c r="E7" s="4" t="s">
        <v>37</v>
      </c>
      <c r="F7" s="5" t="s">
        <v>38</v>
      </c>
      <c r="G7" s="4" t="s">
        <v>449</v>
      </c>
      <c r="H7" s="5" t="s">
        <v>450</v>
      </c>
      <c r="I7" s="4">
        <v>65</v>
      </c>
      <c r="J7" s="4">
        <v>59</v>
      </c>
      <c r="K7" s="4">
        <v>79</v>
      </c>
      <c r="L7" s="4">
        <v>102</v>
      </c>
      <c r="M7" s="4">
        <v>305</v>
      </c>
      <c r="N7" s="4">
        <v>43</v>
      </c>
      <c r="O7" s="4">
        <v>107.75</v>
      </c>
      <c r="P7" s="17">
        <v>52</v>
      </c>
      <c r="Q7" s="4"/>
      <c r="R7" s="4">
        <f t="shared" si="0"/>
        <v>150.75</v>
      </c>
      <c r="S7" s="4">
        <f t="shared" si="1"/>
        <v>455.75</v>
      </c>
      <c r="T7" s="5" t="s">
        <v>451</v>
      </c>
      <c r="U7" s="5" t="s">
        <v>328</v>
      </c>
      <c r="V7" s="4" t="s">
        <v>32</v>
      </c>
    </row>
    <row r="8" spans="1:22">
      <c r="A8" s="13" t="s">
        <v>462</v>
      </c>
      <c r="B8" s="4" t="s">
        <v>463</v>
      </c>
      <c r="C8" s="4" t="s">
        <v>447</v>
      </c>
      <c r="D8" s="5" t="s">
        <v>448</v>
      </c>
      <c r="E8" s="4" t="s">
        <v>37</v>
      </c>
      <c r="F8" s="5" t="s">
        <v>38</v>
      </c>
      <c r="G8" s="4" t="s">
        <v>449</v>
      </c>
      <c r="H8" s="5" t="s">
        <v>450</v>
      </c>
      <c r="I8" s="4">
        <v>46</v>
      </c>
      <c r="J8" s="4">
        <v>56</v>
      </c>
      <c r="K8" s="4">
        <v>73</v>
      </c>
      <c r="L8" s="4">
        <v>122</v>
      </c>
      <c r="M8" s="4">
        <v>297</v>
      </c>
      <c r="N8" s="4">
        <v>38</v>
      </c>
      <c r="O8" s="4">
        <v>120.5</v>
      </c>
      <c r="P8" s="4"/>
      <c r="Q8" s="4"/>
      <c r="R8" s="4">
        <f t="shared" si="0"/>
        <v>158.5</v>
      </c>
      <c r="S8" s="4">
        <f t="shared" si="1"/>
        <v>455.5</v>
      </c>
      <c r="T8" s="4"/>
      <c r="U8" s="5" t="s">
        <v>134</v>
      </c>
      <c r="V8" s="4" t="s">
        <v>32</v>
      </c>
    </row>
    <row r="9" spans="1:22">
      <c r="A9" s="13" t="s">
        <v>464</v>
      </c>
      <c r="B9" s="4" t="s">
        <v>465</v>
      </c>
      <c r="C9" s="4" t="s">
        <v>447</v>
      </c>
      <c r="D9" s="5" t="s">
        <v>448</v>
      </c>
      <c r="E9" s="4" t="s">
        <v>37</v>
      </c>
      <c r="F9" s="5" t="s">
        <v>38</v>
      </c>
      <c r="G9" s="4" t="s">
        <v>449</v>
      </c>
      <c r="H9" s="5" t="s">
        <v>450</v>
      </c>
      <c r="I9" s="4">
        <v>60</v>
      </c>
      <c r="J9" s="4">
        <v>47</v>
      </c>
      <c r="K9" s="4">
        <v>82</v>
      </c>
      <c r="L9" s="4">
        <v>112</v>
      </c>
      <c r="M9" s="4">
        <v>301</v>
      </c>
      <c r="N9" s="4">
        <v>43</v>
      </c>
      <c r="O9" s="4">
        <v>110.5</v>
      </c>
      <c r="P9" s="17">
        <v>53</v>
      </c>
      <c r="Q9" s="4"/>
      <c r="R9" s="4">
        <f t="shared" si="0"/>
        <v>153.5</v>
      </c>
      <c r="S9" s="4">
        <f t="shared" si="1"/>
        <v>454.5</v>
      </c>
      <c r="T9" s="5" t="s">
        <v>451</v>
      </c>
      <c r="U9" s="5" t="s">
        <v>328</v>
      </c>
      <c r="V9" s="4" t="s">
        <v>32</v>
      </c>
    </row>
    <row r="10" spans="1:22">
      <c r="A10" s="13" t="s">
        <v>466</v>
      </c>
      <c r="B10" s="4" t="s">
        <v>467</v>
      </c>
      <c r="C10" s="4" t="s">
        <v>447</v>
      </c>
      <c r="D10" s="5" t="s">
        <v>448</v>
      </c>
      <c r="E10" s="4" t="s">
        <v>37</v>
      </c>
      <c r="F10" s="5" t="s">
        <v>38</v>
      </c>
      <c r="G10" s="4" t="s">
        <v>449</v>
      </c>
      <c r="H10" s="5" t="s">
        <v>450</v>
      </c>
      <c r="I10" s="4">
        <v>77</v>
      </c>
      <c r="J10" s="4">
        <v>51</v>
      </c>
      <c r="K10" s="4">
        <v>62</v>
      </c>
      <c r="L10" s="4">
        <v>97</v>
      </c>
      <c r="M10" s="4">
        <v>287</v>
      </c>
      <c r="N10" s="4">
        <v>40</v>
      </c>
      <c r="O10" s="4">
        <v>125.75</v>
      </c>
      <c r="P10" s="4"/>
      <c r="Q10" s="4"/>
      <c r="R10" s="4">
        <f t="shared" si="0"/>
        <v>165.75</v>
      </c>
      <c r="S10" s="4">
        <f t="shared" si="1"/>
        <v>452.75</v>
      </c>
      <c r="T10" s="10" t="s">
        <v>143</v>
      </c>
      <c r="U10" s="5" t="s">
        <v>45</v>
      </c>
      <c r="V10" s="4" t="s">
        <v>32</v>
      </c>
    </row>
    <row r="11" spans="1:22">
      <c r="A11" s="13" t="s">
        <v>468</v>
      </c>
      <c r="B11" s="4" t="s">
        <v>469</v>
      </c>
      <c r="C11" s="4" t="s">
        <v>447</v>
      </c>
      <c r="D11" s="5" t="s">
        <v>448</v>
      </c>
      <c r="E11" s="4" t="s">
        <v>37</v>
      </c>
      <c r="F11" s="5" t="s">
        <v>38</v>
      </c>
      <c r="G11" s="4" t="s">
        <v>449</v>
      </c>
      <c r="H11" s="5" t="s">
        <v>450</v>
      </c>
      <c r="I11" s="4">
        <v>57</v>
      </c>
      <c r="J11" s="4">
        <v>54</v>
      </c>
      <c r="K11" s="4">
        <v>65</v>
      </c>
      <c r="L11" s="4">
        <v>133</v>
      </c>
      <c r="M11" s="4">
        <v>309</v>
      </c>
      <c r="N11" s="4">
        <v>33</v>
      </c>
      <c r="O11" s="4">
        <v>110.5</v>
      </c>
      <c r="P11" s="4"/>
      <c r="Q11" s="4"/>
      <c r="R11" s="4">
        <f t="shared" si="0"/>
        <v>143.5</v>
      </c>
      <c r="S11" s="4">
        <f t="shared" si="1"/>
        <v>452.5</v>
      </c>
      <c r="T11" s="4"/>
      <c r="U11" s="5" t="s">
        <v>134</v>
      </c>
      <c r="V11" s="4" t="s">
        <v>32</v>
      </c>
    </row>
    <row r="12" spans="1:22">
      <c r="A12" s="13" t="s">
        <v>470</v>
      </c>
      <c r="B12" s="4" t="s">
        <v>471</v>
      </c>
      <c r="C12" s="4" t="s">
        <v>447</v>
      </c>
      <c r="D12" s="5" t="s">
        <v>448</v>
      </c>
      <c r="E12" s="4" t="s">
        <v>37</v>
      </c>
      <c r="F12" s="5" t="s">
        <v>38</v>
      </c>
      <c r="G12" s="4" t="s">
        <v>449</v>
      </c>
      <c r="H12" s="5" t="s">
        <v>450</v>
      </c>
      <c r="I12" s="4">
        <v>68</v>
      </c>
      <c r="J12" s="4">
        <v>64</v>
      </c>
      <c r="K12" s="4">
        <v>74</v>
      </c>
      <c r="L12" s="4">
        <v>94</v>
      </c>
      <c r="M12" s="4">
        <v>300</v>
      </c>
      <c r="N12" s="4">
        <v>32</v>
      </c>
      <c r="O12" s="4">
        <v>119.25</v>
      </c>
      <c r="P12" s="4"/>
      <c r="Q12" s="4"/>
      <c r="R12" s="4">
        <f t="shared" si="0"/>
        <v>151.25</v>
      </c>
      <c r="S12" s="4">
        <f t="shared" si="1"/>
        <v>451.25</v>
      </c>
      <c r="T12" s="4"/>
      <c r="U12" s="5" t="s">
        <v>134</v>
      </c>
      <c r="V12" s="4" t="s">
        <v>32</v>
      </c>
    </row>
    <row r="13" spans="1:22">
      <c r="A13" s="13" t="s">
        <v>472</v>
      </c>
      <c r="B13" s="4" t="s">
        <v>473</v>
      </c>
      <c r="C13" s="4" t="s">
        <v>447</v>
      </c>
      <c r="D13" s="5" t="s">
        <v>448</v>
      </c>
      <c r="E13" s="4" t="s">
        <v>37</v>
      </c>
      <c r="F13" s="5" t="s">
        <v>38</v>
      </c>
      <c r="G13" s="4" t="s">
        <v>449</v>
      </c>
      <c r="H13" s="5" t="s">
        <v>450</v>
      </c>
      <c r="I13" s="4">
        <v>61</v>
      </c>
      <c r="J13" s="4">
        <v>52</v>
      </c>
      <c r="K13" s="4">
        <v>69</v>
      </c>
      <c r="L13" s="4">
        <v>108</v>
      </c>
      <c r="M13" s="4">
        <v>290</v>
      </c>
      <c r="N13" s="4">
        <v>34</v>
      </c>
      <c r="O13" s="4">
        <v>123.75</v>
      </c>
      <c r="P13" s="4"/>
      <c r="Q13" s="4"/>
      <c r="R13" s="4">
        <f t="shared" si="0"/>
        <v>157.75</v>
      </c>
      <c r="S13" s="4">
        <f t="shared" si="1"/>
        <v>447.75</v>
      </c>
      <c r="T13" s="4"/>
      <c r="U13" s="5" t="s">
        <v>134</v>
      </c>
      <c r="V13" s="4" t="s">
        <v>32</v>
      </c>
    </row>
    <row r="14" spans="1:22">
      <c r="A14" s="13" t="s">
        <v>474</v>
      </c>
      <c r="B14" s="4" t="s">
        <v>475</v>
      </c>
      <c r="C14" s="4" t="s">
        <v>447</v>
      </c>
      <c r="D14" s="5" t="s">
        <v>448</v>
      </c>
      <c r="E14" s="4" t="s">
        <v>37</v>
      </c>
      <c r="F14" s="5" t="s">
        <v>38</v>
      </c>
      <c r="G14" s="4" t="s">
        <v>449</v>
      </c>
      <c r="H14" s="5" t="s">
        <v>450</v>
      </c>
      <c r="I14" s="4">
        <v>61</v>
      </c>
      <c r="J14" s="4">
        <v>49</v>
      </c>
      <c r="K14" s="4">
        <v>61</v>
      </c>
      <c r="L14" s="4">
        <v>126</v>
      </c>
      <c r="M14" s="4">
        <v>297</v>
      </c>
      <c r="N14" s="4">
        <v>39</v>
      </c>
      <c r="O14" s="4">
        <v>110</v>
      </c>
      <c r="P14" s="17">
        <v>55</v>
      </c>
      <c r="Q14" s="4"/>
      <c r="R14" s="4">
        <f t="shared" si="0"/>
        <v>149</v>
      </c>
      <c r="S14" s="4">
        <f t="shared" si="1"/>
        <v>446</v>
      </c>
      <c r="T14" s="5" t="s">
        <v>451</v>
      </c>
      <c r="U14" s="5" t="s">
        <v>328</v>
      </c>
      <c r="V14" s="4" t="s">
        <v>32</v>
      </c>
    </row>
    <row r="15" spans="1:22">
      <c r="A15" s="13" t="s">
        <v>476</v>
      </c>
      <c r="B15" s="4" t="s">
        <v>477</v>
      </c>
      <c r="C15" s="4" t="s">
        <v>447</v>
      </c>
      <c r="D15" s="5" t="s">
        <v>448</v>
      </c>
      <c r="E15" s="4" t="s">
        <v>37</v>
      </c>
      <c r="F15" s="5" t="s">
        <v>38</v>
      </c>
      <c r="G15" s="4" t="s">
        <v>449</v>
      </c>
      <c r="H15" s="5" t="s">
        <v>450</v>
      </c>
      <c r="I15" s="4">
        <v>55</v>
      </c>
      <c r="J15" s="4">
        <v>49</v>
      </c>
      <c r="K15" s="4">
        <v>99</v>
      </c>
      <c r="L15" s="4">
        <v>90</v>
      </c>
      <c r="M15" s="4">
        <v>293</v>
      </c>
      <c r="N15" s="4">
        <v>37</v>
      </c>
      <c r="O15" s="4">
        <v>115</v>
      </c>
      <c r="P15" s="4"/>
      <c r="Q15" s="4"/>
      <c r="R15" s="4">
        <f t="shared" si="0"/>
        <v>152</v>
      </c>
      <c r="S15" s="4">
        <f t="shared" si="1"/>
        <v>445</v>
      </c>
      <c r="T15" s="10" t="s">
        <v>143</v>
      </c>
      <c r="U15" s="5" t="s">
        <v>45</v>
      </c>
      <c r="V15" s="4" t="s">
        <v>32</v>
      </c>
    </row>
    <row r="16" spans="1:22">
      <c r="A16" s="13" t="s">
        <v>478</v>
      </c>
      <c r="B16" s="4" t="s">
        <v>479</v>
      </c>
      <c r="C16" s="4" t="s">
        <v>447</v>
      </c>
      <c r="D16" s="5" t="s">
        <v>448</v>
      </c>
      <c r="E16" s="4" t="s">
        <v>37</v>
      </c>
      <c r="F16" s="5" t="s">
        <v>38</v>
      </c>
      <c r="G16" s="4" t="s">
        <v>449</v>
      </c>
      <c r="H16" s="5" t="s">
        <v>450</v>
      </c>
      <c r="I16" s="4">
        <v>73</v>
      </c>
      <c r="J16" s="4">
        <v>53</v>
      </c>
      <c r="K16" s="4">
        <v>60</v>
      </c>
      <c r="L16" s="4">
        <v>107</v>
      </c>
      <c r="M16" s="4">
        <v>293</v>
      </c>
      <c r="N16" s="4">
        <v>40</v>
      </c>
      <c r="O16" s="4">
        <v>108.75</v>
      </c>
      <c r="P16" s="17">
        <v>51</v>
      </c>
      <c r="Q16" s="4"/>
      <c r="R16" s="4">
        <f t="shared" si="0"/>
        <v>148.75</v>
      </c>
      <c r="S16" s="4">
        <f t="shared" si="1"/>
        <v>441.75</v>
      </c>
      <c r="T16" s="5" t="s">
        <v>451</v>
      </c>
      <c r="U16" s="5" t="s">
        <v>328</v>
      </c>
      <c r="V16" s="4" t="s">
        <v>32</v>
      </c>
    </row>
    <row r="17" spans="1:22">
      <c r="A17" s="13" t="s">
        <v>294</v>
      </c>
      <c r="B17" s="4" t="s">
        <v>480</v>
      </c>
      <c r="C17" s="4" t="s">
        <v>447</v>
      </c>
      <c r="D17" s="5" t="s">
        <v>448</v>
      </c>
      <c r="E17" s="4" t="s">
        <v>37</v>
      </c>
      <c r="F17" s="5" t="s">
        <v>38</v>
      </c>
      <c r="G17" s="4" t="s">
        <v>449</v>
      </c>
      <c r="H17" s="5" t="s">
        <v>450</v>
      </c>
      <c r="I17" s="4">
        <v>67</v>
      </c>
      <c r="J17" s="4">
        <v>61</v>
      </c>
      <c r="K17" s="4">
        <v>71</v>
      </c>
      <c r="L17" s="4">
        <v>115</v>
      </c>
      <c r="M17" s="4">
        <v>314</v>
      </c>
      <c r="N17" s="4">
        <v>40</v>
      </c>
      <c r="O17" s="17">
        <v>66</v>
      </c>
      <c r="P17" s="17">
        <v>53</v>
      </c>
      <c r="Q17" s="4"/>
      <c r="R17" s="4">
        <f t="shared" si="0"/>
        <v>106</v>
      </c>
      <c r="S17" s="4">
        <f t="shared" si="1"/>
        <v>420</v>
      </c>
      <c r="T17" s="5" t="s">
        <v>451</v>
      </c>
      <c r="U17" s="5" t="s">
        <v>328</v>
      </c>
      <c r="V17" s="4" t="s">
        <v>32</v>
      </c>
    </row>
    <row r="18" spans="1:22">
      <c r="A18" s="13" t="s">
        <v>481</v>
      </c>
      <c r="B18" s="4" t="s">
        <v>482</v>
      </c>
      <c r="C18" s="4" t="s">
        <v>447</v>
      </c>
      <c r="D18" s="5" t="s">
        <v>448</v>
      </c>
      <c r="E18" s="4" t="s">
        <v>37</v>
      </c>
      <c r="F18" s="5" t="s">
        <v>38</v>
      </c>
      <c r="G18" s="4" t="s">
        <v>449</v>
      </c>
      <c r="H18" s="5" t="s">
        <v>450</v>
      </c>
      <c r="I18" s="4">
        <v>51</v>
      </c>
      <c r="J18" s="4">
        <v>55</v>
      </c>
      <c r="K18" s="4">
        <v>65</v>
      </c>
      <c r="L18" s="4">
        <v>132</v>
      </c>
      <c r="M18" s="4">
        <v>303</v>
      </c>
      <c r="N18" s="4">
        <v>42</v>
      </c>
      <c r="O18" s="17">
        <v>67.75</v>
      </c>
      <c r="P18" s="17">
        <v>51</v>
      </c>
      <c r="Q18" s="4"/>
      <c r="R18" s="4">
        <f t="shared" si="0"/>
        <v>109.75</v>
      </c>
      <c r="S18" s="4">
        <f t="shared" si="1"/>
        <v>412.75</v>
      </c>
      <c r="T18" s="5" t="s">
        <v>451</v>
      </c>
      <c r="U18" s="5" t="s">
        <v>328</v>
      </c>
      <c r="V18" s="4" t="s">
        <v>32</v>
      </c>
    </row>
    <row r="19" spans="1:22">
      <c r="A19" s="13" t="s">
        <v>483</v>
      </c>
      <c r="B19" s="4" t="s">
        <v>484</v>
      </c>
      <c r="C19" s="4" t="s">
        <v>447</v>
      </c>
      <c r="D19" s="5" t="s">
        <v>448</v>
      </c>
      <c r="E19" s="4" t="s">
        <v>37</v>
      </c>
      <c r="F19" s="5" t="s">
        <v>38</v>
      </c>
      <c r="G19" s="4" t="s">
        <v>449</v>
      </c>
      <c r="H19" s="5" t="s">
        <v>450</v>
      </c>
      <c r="I19" s="4">
        <v>48</v>
      </c>
      <c r="J19" s="4">
        <v>54</v>
      </c>
      <c r="K19" s="4">
        <v>65</v>
      </c>
      <c r="L19" s="4">
        <v>134</v>
      </c>
      <c r="M19" s="4">
        <v>301</v>
      </c>
      <c r="N19" s="4">
        <v>32</v>
      </c>
      <c r="O19" s="17">
        <v>67.25</v>
      </c>
      <c r="P19" s="17">
        <v>52</v>
      </c>
      <c r="Q19" s="4"/>
      <c r="R19" s="4">
        <f t="shared" si="0"/>
        <v>99.25</v>
      </c>
      <c r="S19" s="4">
        <f t="shared" si="1"/>
        <v>400.25</v>
      </c>
      <c r="T19" s="5" t="s">
        <v>451</v>
      </c>
      <c r="U19" s="5" t="s">
        <v>328</v>
      </c>
      <c r="V19" s="4" t="s">
        <v>32</v>
      </c>
    </row>
    <row r="20" spans="1:22">
      <c r="A20" s="13" t="s">
        <v>485</v>
      </c>
      <c r="B20" s="4" t="s">
        <v>486</v>
      </c>
      <c r="C20" s="4" t="s">
        <v>447</v>
      </c>
      <c r="D20" s="5" t="s">
        <v>448</v>
      </c>
      <c r="E20" s="4" t="s">
        <v>37</v>
      </c>
      <c r="F20" s="5" t="s">
        <v>38</v>
      </c>
      <c r="G20" s="4" t="s">
        <v>449</v>
      </c>
      <c r="H20" s="5" t="s">
        <v>450</v>
      </c>
      <c r="I20" s="4">
        <v>57</v>
      </c>
      <c r="J20" s="4">
        <v>57</v>
      </c>
      <c r="K20" s="4">
        <v>104</v>
      </c>
      <c r="L20" s="4">
        <v>83</v>
      </c>
      <c r="M20" s="4">
        <v>301</v>
      </c>
      <c r="N20" s="4">
        <v>30</v>
      </c>
      <c r="O20" s="17">
        <v>68.75</v>
      </c>
      <c r="P20" s="17">
        <v>50</v>
      </c>
      <c r="Q20" s="4"/>
      <c r="R20" s="4">
        <f t="shared" si="0"/>
        <v>98.75</v>
      </c>
      <c r="S20" s="4">
        <f t="shared" si="1"/>
        <v>399.75</v>
      </c>
      <c r="T20" s="5" t="s">
        <v>451</v>
      </c>
      <c r="U20" s="5" t="s">
        <v>328</v>
      </c>
      <c r="V20" s="4" t="s">
        <v>32</v>
      </c>
    </row>
    <row r="21" spans="1:22">
      <c r="A21" s="13" t="s">
        <v>487</v>
      </c>
      <c r="B21" s="4" t="s">
        <v>488</v>
      </c>
      <c r="C21" s="4" t="s">
        <v>447</v>
      </c>
      <c r="D21" s="5" t="s">
        <v>448</v>
      </c>
      <c r="E21" s="4" t="s">
        <v>37</v>
      </c>
      <c r="F21" s="5" t="s">
        <v>38</v>
      </c>
      <c r="G21" s="4" t="s">
        <v>449</v>
      </c>
      <c r="H21" s="5" t="s">
        <v>450</v>
      </c>
      <c r="I21" s="4">
        <v>66</v>
      </c>
      <c r="J21" s="4">
        <v>74</v>
      </c>
      <c r="K21" s="4">
        <v>112</v>
      </c>
      <c r="L21" s="4">
        <v>126</v>
      </c>
      <c r="M21" s="4">
        <v>378</v>
      </c>
      <c r="N21" s="4"/>
      <c r="O21" s="4"/>
      <c r="P21" s="4"/>
      <c r="Q21" s="4"/>
      <c r="R21" s="4">
        <f t="shared" si="0"/>
        <v>0</v>
      </c>
      <c r="S21" s="4">
        <f t="shared" si="1"/>
        <v>378</v>
      </c>
      <c r="T21" s="5" t="s">
        <v>56</v>
      </c>
      <c r="U21" s="5" t="s">
        <v>328</v>
      </c>
      <c r="V21" s="4" t="s">
        <v>32</v>
      </c>
    </row>
    <row r="22" spans="1:22">
      <c r="A22" s="13" t="s">
        <v>489</v>
      </c>
      <c r="B22" s="4" t="s">
        <v>490</v>
      </c>
      <c r="C22" s="4" t="s">
        <v>447</v>
      </c>
      <c r="D22" s="5" t="s">
        <v>448</v>
      </c>
      <c r="E22" s="4" t="s">
        <v>37</v>
      </c>
      <c r="F22" s="5" t="s">
        <v>38</v>
      </c>
      <c r="G22" s="4" t="s">
        <v>449</v>
      </c>
      <c r="H22" s="5" t="s">
        <v>450</v>
      </c>
      <c r="I22" s="4">
        <v>81</v>
      </c>
      <c r="J22" s="4">
        <v>69</v>
      </c>
      <c r="K22" s="4">
        <v>57</v>
      </c>
      <c r="L22" s="4">
        <v>133</v>
      </c>
      <c r="M22" s="4">
        <v>340</v>
      </c>
      <c r="N22" s="4"/>
      <c r="O22" s="4"/>
      <c r="P22" s="4"/>
      <c r="Q22" s="4"/>
      <c r="R22" s="4">
        <f t="shared" si="0"/>
        <v>0</v>
      </c>
      <c r="S22" s="4">
        <f t="shared" si="1"/>
        <v>340</v>
      </c>
      <c r="T22" s="5" t="s">
        <v>56</v>
      </c>
      <c r="U22" s="5" t="s">
        <v>328</v>
      </c>
      <c r="V22" s="4" t="s">
        <v>32</v>
      </c>
    </row>
    <row r="23" spans="1:22">
      <c r="A23" s="13" t="s">
        <v>491</v>
      </c>
      <c r="B23" s="4" t="s">
        <v>492</v>
      </c>
      <c r="C23" s="4" t="s">
        <v>447</v>
      </c>
      <c r="D23" s="5" t="s">
        <v>448</v>
      </c>
      <c r="E23" s="4" t="s">
        <v>37</v>
      </c>
      <c r="F23" s="5" t="s">
        <v>38</v>
      </c>
      <c r="G23" s="4" t="s">
        <v>449</v>
      </c>
      <c r="H23" s="5" t="s">
        <v>450</v>
      </c>
      <c r="I23" s="4">
        <v>70</v>
      </c>
      <c r="J23" s="4">
        <v>55</v>
      </c>
      <c r="K23" s="4">
        <v>89</v>
      </c>
      <c r="L23" s="4">
        <v>104</v>
      </c>
      <c r="M23" s="4">
        <v>318</v>
      </c>
      <c r="N23" s="4"/>
      <c r="O23" s="4"/>
      <c r="P23" s="4"/>
      <c r="Q23" s="4"/>
      <c r="R23" s="4">
        <f t="shared" si="0"/>
        <v>0</v>
      </c>
      <c r="S23" s="4">
        <f t="shared" si="1"/>
        <v>318</v>
      </c>
      <c r="T23" s="5" t="s">
        <v>56</v>
      </c>
      <c r="U23" s="5" t="s">
        <v>328</v>
      </c>
      <c r="V23" s="4" t="s">
        <v>32</v>
      </c>
    </row>
    <row r="24" spans="1:22">
      <c r="A24" s="13" t="s">
        <v>493</v>
      </c>
      <c r="B24" s="4" t="s">
        <v>494</v>
      </c>
      <c r="C24" s="4" t="s">
        <v>447</v>
      </c>
      <c r="D24" s="5" t="s">
        <v>448</v>
      </c>
      <c r="E24" s="4" t="s">
        <v>37</v>
      </c>
      <c r="F24" s="5" t="s">
        <v>38</v>
      </c>
      <c r="G24" s="4" t="s">
        <v>449</v>
      </c>
      <c r="H24" s="5" t="s">
        <v>450</v>
      </c>
      <c r="I24" s="4">
        <v>46</v>
      </c>
      <c r="J24" s="4">
        <v>47</v>
      </c>
      <c r="K24" s="4">
        <v>102</v>
      </c>
      <c r="L24" s="4">
        <v>121</v>
      </c>
      <c r="M24" s="4">
        <v>316</v>
      </c>
      <c r="N24" s="4"/>
      <c r="O24" s="4"/>
      <c r="P24" s="4"/>
      <c r="Q24" s="4"/>
      <c r="R24" s="4">
        <f t="shared" si="0"/>
        <v>0</v>
      </c>
      <c r="S24" s="4">
        <f t="shared" si="1"/>
        <v>316</v>
      </c>
      <c r="T24" s="5" t="s">
        <v>56</v>
      </c>
      <c r="U24" s="5" t="s">
        <v>328</v>
      </c>
      <c r="V24" s="4" t="s">
        <v>32</v>
      </c>
    </row>
    <row r="25" spans="1:22">
      <c r="A25" s="13" t="s">
        <v>495</v>
      </c>
      <c r="B25" s="4" t="s">
        <v>496</v>
      </c>
      <c r="C25" s="4" t="s">
        <v>447</v>
      </c>
      <c r="D25" s="5" t="s">
        <v>448</v>
      </c>
      <c r="E25" s="4" t="s">
        <v>37</v>
      </c>
      <c r="F25" s="5" t="s">
        <v>38</v>
      </c>
      <c r="G25" s="4" t="s">
        <v>449</v>
      </c>
      <c r="H25" s="5" t="s">
        <v>450</v>
      </c>
      <c r="I25" s="4">
        <v>64</v>
      </c>
      <c r="J25" s="4">
        <v>62</v>
      </c>
      <c r="K25" s="4">
        <v>89</v>
      </c>
      <c r="L25" s="4">
        <v>98</v>
      </c>
      <c r="M25" s="4">
        <v>313</v>
      </c>
      <c r="N25" s="4"/>
      <c r="O25" s="4"/>
      <c r="P25" s="4"/>
      <c r="Q25" s="4"/>
      <c r="R25" s="4">
        <f t="shared" si="0"/>
        <v>0</v>
      </c>
      <c r="S25" s="4">
        <f t="shared" si="1"/>
        <v>313</v>
      </c>
      <c r="T25" s="5" t="s">
        <v>56</v>
      </c>
      <c r="U25" s="5" t="s">
        <v>328</v>
      </c>
      <c r="V25" s="4" t="s">
        <v>32</v>
      </c>
    </row>
    <row r="26" spans="1:22">
      <c r="A26" s="13" t="s">
        <v>497</v>
      </c>
      <c r="B26" s="4" t="s">
        <v>498</v>
      </c>
      <c r="C26" s="4" t="s">
        <v>447</v>
      </c>
      <c r="D26" s="5" t="s">
        <v>448</v>
      </c>
      <c r="E26" s="4" t="s">
        <v>37</v>
      </c>
      <c r="F26" s="5" t="s">
        <v>38</v>
      </c>
      <c r="G26" s="4" t="s">
        <v>449</v>
      </c>
      <c r="H26" s="5" t="s">
        <v>450</v>
      </c>
      <c r="I26" s="4">
        <v>57</v>
      </c>
      <c r="J26" s="4">
        <v>59</v>
      </c>
      <c r="K26" s="4">
        <v>81</v>
      </c>
      <c r="L26" s="4">
        <v>106</v>
      </c>
      <c r="M26" s="4">
        <v>303</v>
      </c>
      <c r="N26" s="4"/>
      <c r="O26" s="4"/>
      <c r="P26" s="4"/>
      <c r="Q26" s="4"/>
      <c r="R26" s="4">
        <f t="shared" si="0"/>
        <v>0</v>
      </c>
      <c r="S26" s="4">
        <f t="shared" si="1"/>
        <v>303</v>
      </c>
      <c r="T26" s="5" t="s">
        <v>56</v>
      </c>
      <c r="U26" s="5" t="s">
        <v>328</v>
      </c>
      <c r="V26" s="4" t="s">
        <v>32</v>
      </c>
    </row>
    <row r="27" spans="1:22">
      <c r="A27" s="13" t="s">
        <v>499</v>
      </c>
      <c r="B27" s="4" t="s">
        <v>500</v>
      </c>
      <c r="C27" s="4" t="s">
        <v>447</v>
      </c>
      <c r="D27" s="5" t="s">
        <v>448</v>
      </c>
      <c r="E27" s="4" t="s">
        <v>37</v>
      </c>
      <c r="F27" s="5" t="s">
        <v>38</v>
      </c>
      <c r="G27" s="4" t="s">
        <v>449</v>
      </c>
      <c r="H27" s="5" t="s">
        <v>450</v>
      </c>
      <c r="I27" s="4">
        <v>58</v>
      </c>
      <c r="J27" s="4">
        <v>61</v>
      </c>
      <c r="K27" s="4">
        <v>71</v>
      </c>
      <c r="L27" s="4">
        <v>111</v>
      </c>
      <c r="M27" s="4">
        <v>301</v>
      </c>
      <c r="N27" s="4"/>
      <c r="O27" s="4"/>
      <c r="P27" s="4"/>
      <c r="Q27" s="4"/>
      <c r="R27" s="4">
        <f t="shared" si="0"/>
        <v>0</v>
      </c>
      <c r="S27" s="4">
        <f t="shared" si="1"/>
        <v>301</v>
      </c>
      <c r="T27" s="5" t="s">
        <v>56</v>
      </c>
      <c r="U27" s="5" t="s">
        <v>328</v>
      </c>
      <c r="V27" s="4" t="s">
        <v>32</v>
      </c>
    </row>
    <row r="28" spans="1:22">
      <c r="A28" s="13" t="s">
        <v>501</v>
      </c>
      <c r="B28" s="4" t="s">
        <v>502</v>
      </c>
      <c r="C28" s="4" t="s">
        <v>447</v>
      </c>
      <c r="D28" s="5" t="s">
        <v>448</v>
      </c>
      <c r="E28" s="4" t="s">
        <v>37</v>
      </c>
      <c r="F28" s="5" t="s">
        <v>38</v>
      </c>
      <c r="G28" s="4" t="s">
        <v>449</v>
      </c>
      <c r="H28" s="5" t="s">
        <v>450</v>
      </c>
      <c r="I28" s="4">
        <v>60</v>
      </c>
      <c r="J28" s="4">
        <v>68</v>
      </c>
      <c r="K28" s="4">
        <v>89</v>
      </c>
      <c r="L28" s="4">
        <v>84</v>
      </c>
      <c r="M28" s="4">
        <v>301</v>
      </c>
      <c r="N28" s="4"/>
      <c r="O28" s="4"/>
      <c r="P28" s="4"/>
      <c r="Q28" s="4"/>
      <c r="R28" s="4">
        <f t="shared" si="0"/>
        <v>0</v>
      </c>
      <c r="S28" s="4">
        <f t="shared" si="1"/>
        <v>301</v>
      </c>
      <c r="T28" s="5" t="s">
        <v>56</v>
      </c>
      <c r="U28" s="5" t="s">
        <v>328</v>
      </c>
      <c r="V28" s="4" t="s">
        <v>32</v>
      </c>
    </row>
    <row r="29" spans="1:22">
      <c r="A29" s="13" t="s">
        <v>503</v>
      </c>
      <c r="B29" s="4" t="s">
        <v>504</v>
      </c>
      <c r="C29" s="4" t="s">
        <v>447</v>
      </c>
      <c r="D29" s="5" t="s">
        <v>448</v>
      </c>
      <c r="E29" s="4" t="s">
        <v>37</v>
      </c>
      <c r="F29" s="5" t="s">
        <v>38</v>
      </c>
      <c r="G29" s="4" t="s">
        <v>449</v>
      </c>
      <c r="H29" s="5" t="s">
        <v>450</v>
      </c>
      <c r="I29" s="4">
        <v>58</v>
      </c>
      <c r="J29" s="4">
        <v>59</v>
      </c>
      <c r="K29" s="4">
        <v>65</v>
      </c>
      <c r="L29" s="4">
        <v>118</v>
      </c>
      <c r="M29" s="4">
        <v>300</v>
      </c>
      <c r="N29" s="4"/>
      <c r="O29" s="4"/>
      <c r="P29" s="4"/>
      <c r="Q29" s="4"/>
      <c r="R29" s="4">
        <f t="shared" si="0"/>
        <v>0</v>
      </c>
      <c r="S29" s="4">
        <f t="shared" si="1"/>
        <v>300</v>
      </c>
      <c r="T29" s="5" t="s">
        <v>56</v>
      </c>
      <c r="U29" s="5" t="s">
        <v>328</v>
      </c>
      <c r="V29" s="4" t="s">
        <v>32</v>
      </c>
    </row>
    <row r="30" spans="1:22">
      <c r="A30" s="13" t="s">
        <v>505</v>
      </c>
      <c r="B30" s="4" t="s">
        <v>506</v>
      </c>
      <c r="C30" s="4" t="s">
        <v>447</v>
      </c>
      <c r="D30" s="5" t="s">
        <v>448</v>
      </c>
      <c r="E30" s="4" t="s">
        <v>37</v>
      </c>
      <c r="F30" s="5" t="s">
        <v>38</v>
      </c>
      <c r="G30" s="4" t="s">
        <v>449</v>
      </c>
      <c r="H30" s="5" t="s">
        <v>450</v>
      </c>
      <c r="I30" s="4">
        <v>60</v>
      </c>
      <c r="J30" s="4">
        <v>53</v>
      </c>
      <c r="K30" s="4">
        <v>69</v>
      </c>
      <c r="L30" s="4">
        <v>117</v>
      </c>
      <c r="M30" s="4">
        <v>299</v>
      </c>
      <c r="N30" s="4"/>
      <c r="O30" s="4"/>
      <c r="P30" s="4"/>
      <c r="Q30" s="4"/>
      <c r="R30" s="4">
        <f t="shared" si="0"/>
        <v>0</v>
      </c>
      <c r="S30" s="4">
        <f t="shared" si="1"/>
        <v>299</v>
      </c>
      <c r="T30" s="5" t="s">
        <v>56</v>
      </c>
      <c r="U30" s="5" t="s">
        <v>328</v>
      </c>
      <c r="V30" s="4" t="s">
        <v>32</v>
      </c>
    </row>
    <row r="31" spans="1:22">
      <c r="A31" s="13" t="s">
        <v>507</v>
      </c>
      <c r="B31" s="4" t="s">
        <v>508</v>
      </c>
      <c r="C31" s="4" t="s">
        <v>447</v>
      </c>
      <c r="D31" s="5" t="s">
        <v>448</v>
      </c>
      <c r="E31" s="4" t="s">
        <v>37</v>
      </c>
      <c r="F31" s="5" t="s">
        <v>38</v>
      </c>
      <c r="G31" s="4" t="s">
        <v>449</v>
      </c>
      <c r="H31" s="5" t="s">
        <v>450</v>
      </c>
      <c r="I31" s="4">
        <v>62</v>
      </c>
      <c r="J31" s="4">
        <v>61</v>
      </c>
      <c r="K31" s="4">
        <v>65</v>
      </c>
      <c r="L31" s="4">
        <v>110</v>
      </c>
      <c r="M31" s="4">
        <v>298</v>
      </c>
      <c r="N31" s="4"/>
      <c r="O31" s="4"/>
      <c r="P31" s="4"/>
      <c r="Q31" s="4"/>
      <c r="R31" s="4">
        <f t="shared" si="0"/>
        <v>0</v>
      </c>
      <c r="S31" s="4">
        <f t="shared" si="1"/>
        <v>298</v>
      </c>
      <c r="T31" s="5" t="s">
        <v>56</v>
      </c>
      <c r="U31" s="5" t="s">
        <v>328</v>
      </c>
      <c r="V31" s="4" t="s">
        <v>32</v>
      </c>
    </row>
    <row r="32" spans="1:22">
      <c r="A32" s="13" t="s">
        <v>509</v>
      </c>
      <c r="B32" s="4" t="s">
        <v>510</v>
      </c>
      <c r="C32" s="4" t="s">
        <v>447</v>
      </c>
      <c r="D32" s="5" t="s">
        <v>448</v>
      </c>
      <c r="E32" s="4" t="s">
        <v>37</v>
      </c>
      <c r="F32" s="5" t="s">
        <v>38</v>
      </c>
      <c r="G32" s="4" t="s">
        <v>449</v>
      </c>
      <c r="H32" s="5" t="s">
        <v>450</v>
      </c>
      <c r="I32" s="4">
        <v>55</v>
      </c>
      <c r="J32" s="4">
        <v>59</v>
      </c>
      <c r="K32" s="4">
        <v>60</v>
      </c>
      <c r="L32" s="4">
        <v>123</v>
      </c>
      <c r="M32" s="4">
        <v>297</v>
      </c>
      <c r="N32" s="4"/>
      <c r="O32" s="4"/>
      <c r="P32" s="4"/>
      <c r="Q32" s="4"/>
      <c r="R32" s="4">
        <f t="shared" si="0"/>
        <v>0</v>
      </c>
      <c r="S32" s="4">
        <f t="shared" si="1"/>
        <v>297</v>
      </c>
      <c r="T32" s="5" t="s">
        <v>56</v>
      </c>
      <c r="U32" s="5" t="s">
        <v>328</v>
      </c>
      <c r="V32" s="4" t="s">
        <v>32</v>
      </c>
    </row>
    <row r="33" spans="1:22">
      <c r="A33" s="13" t="s">
        <v>511</v>
      </c>
      <c r="B33" s="4" t="s">
        <v>512</v>
      </c>
      <c r="C33" s="4" t="s">
        <v>447</v>
      </c>
      <c r="D33" s="5" t="s">
        <v>448</v>
      </c>
      <c r="E33" s="4" t="s">
        <v>37</v>
      </c>
      <c r="F33" s="5" t="s">
        <v>38</v>
      </c>
      <c r="G33" s="4" t="s">
        <v>449</v>
      </c>
      <c r="H33" s="5" t="s">
        <v>450</v>
      </c>
      <c r="I33" s="4">
        <v>67</v>
      </c>
      <c r="J33" s="4">
        <v>70</v>
      </c>
      <c r="K33" s="4">
        <v>65</v>
      </c>
      <c r="L33" s="4">
        <v>93</v>
      </c>
      <c r="M33" s="4">
        <v>295</v>
      </c>
      <c r="N33" s="4"/>
      <c r="O33" s="4"/>
      <c r="P33" s="4"/>
      <c r="Q33" s="4"/>
      <c r="R33" s="4">
        <f t="shared" si="0"/>
        <v>0</v>
      </c>
      <c r="S33" s="4">
        <f t="shared" si="1"/>
        <v>295</v>
      </c>
      <c r="T33" s="5" t="s">
        <v>56</v>
      </c>
      <c r="U33" s="5" t="s">
        <v>328</v>
      </c>
      <c r="V33" s="4" t="s">
        <v>32</v>
      </c>
    </row>
    <row r="34" spans="1:22">
      <c r="A34" s="13" t="s">
        <v>513</v>
      </c>
      <c r="B34" s="4" t="s">
        <v>514</v>
      </c>
      <c r="C34" s="4" t="s">
        <v>447</v>
      </c>
      <c r="D34" s="5" t="s">
        <v>448</v>
      </c>
      <c r="E34" s="4" t="s">
        <v>37</v>
      </c>
      <c r="F34" s="5" t="s">
        <v>38</v>
      </c>
      <c r="G34" s="4" t="s">
        <v>449</v>
      </c>
      <c r="H34" s="5" t="s">
        <v>450</v>
      </c>
      <c r="I34" s="4">
        <v>58</v>
      </c>
      <c r="J34" s="4">
        <v>59</v>
      </c>
      <c r="K34" s="4">
        <v>61</v>
      </c>
      <c r="L34" s="4">
        <v>116</v>
      </c>
      <c r="M34" s="4">
        <v>294</v>
      </c>
      <c r="N34" s="4"/>
      <c r="O34" s="4"/>
      <c r="P34" s="4"/>
      <c r="Q34" s="4"/>
      <c r="R34" s="4">
        <f t="shared" ref="R34:R65" si="2">N34+O34</f>
        <v>0</v>
      </c>
      <c r="S34" s="4">
        <f t="shared" ref="S34:S65" si="3">M34+N34+O34</f>
        <v>294</v>
      </c>
      <c r="T34" s="5" t="s">
        <v>56</v>
      </c>
      <c r="U34" s="5" t="s">
        <v>328</v>
      </c>
      <c r="V34" s="4" t="s">
        <v>32</v>
      </c>
    </row>
    <row r="35" spans="1:22">
      <c r="A35" s="13" t="s">
        <v>515</v>
      </c>
      <c r="B35" s="4" t="s">
        <v>516</v>
      </c>
      <c r="C35" s="4" t="s">
        <v>447</v>
      </c>
      <c r="D35" s="5" t="s">
        <v>448</v>
      </c>
      <c r="E35" s="4" t="s">
        <v>37</v>
      </c>
      <c r="F35" s="5" t="s">
        <v>38</v>
      </c>
      <c r="G35" s="4" t="s">
        <v>449</v>
      </c>
      <c r="H35" s="5" t="s">
        <v>450</v>
      </c>
      <c r="I35" s="4">
        <v>63</v>
      </c>
      <c r="J35" s="4">
        <v>56</v>
      </c>
      <c r="K35" s="4">
        <v>80</v>
      </c>
      <c r="L35" s="4">
        <v>90</v>
      </c>
      <c r="M35" s="4">
        <v>289</v>
      </c>
      <c r="N35" s="4"/>
      <c r="O35" s="4"/>
      <c r="P35" s="4"/>
      <c r="Q35" s="4"/>
      <c r="R35" s="4">
        <f t="shared" si="2"/>
        <v>0</v>
      </c>
      <c r="S35" s="4">
        <f t="shared" si="3"/>
        <v>289</v>
      </c>
      <c r="T35" s="5" t="s">
        <v>56</v>
      </c>
      <c r="U35" s="5" t="s">
        <v>328</v>
      </c>
      <c r="V35" s="4" t="s">
        <v>32</v>
      </c>
    </row>
    <row r="36" spans="1:22">
      <c r="A36" s="13" t="s">
        <v>517</v>
      </c>
      <c r="B36" s="4" t="s">
        <v>518</v>
      </c>
      <c r="C36" s="4" t="s">
        <v>447</v>
      </c>
      <c r="D36" s="5" t="s">
        <v>448</v>
      </c>
      <c r="E36" s="4" t="s">
        <v>37</v>
      </c>
      <c r="F36" s="5" t="s">
        <v>38</v>
      </c>
      <c r="G36" s="4" t="s">
        <v>449</v>
      </c>
      <c r="H36" s="5" t="s">
        <v>450</v>
      </c>
      <c r="I36" s="4">
        <v>57</v>
      </c>
      <c r="J36" s="4">
        <v>47</v>
      </c>
      <c r="K36" s="4">
        <v>69</v>
      </c>
      <c r="L36" s="4">
        <v>114</v>
      </c>
      <c r="M36" s="4">
        <v>287</v>
      </c>
      <c r="N36" s="4"/>
      <c r="O36" s="4"/>
      <c r="P36" s="4"/>
      <c r="Q36" s="4"/>
      <c r="R36" s="4">
        <f t="shared" si="2"/>
        <v>0</v>
      </c>
      <c r="S36" s="4">
        <f t="shared" si="3"/>
        <v>287</v>
      </c>
      <c r="T36" s="5" t="s">
        <v>56</v>
      </c>
      <c r="U36" s="5" t="s">
        <v>328</v>
      </c>
      <c r="V36" s="4" t="s">
        <v>32</v>
      </c>
    </row>
    <row r="37" spans="1:22">
      <c r="A37" s="13" t="s">
        <v>519</v>
      </c>
      <c r="B37" s="4" t="s">
        <v>520</v>
      </c>
      <c r="C37" s="4" t="s">
        <v>447</v>
      </c>
      <c r="D37" s="5" t="s">
        <v>448</v>
      </c>
      <c r="E37" s="4" t="s">
        <v>37</v>
      </c>
      <c r="F37" s="5" t="s">
        <v>38</v>
      </c>
      <c r="G37" s="4" t="s">
        <v>521</v>
      </c>
      <c r="H37" s="5" t="s">
        <v>522</v>
      </c>
      <c r="I37" s="4">
        <v>63</v>
      </c>
      <c r="J37" s="4">
        <v>61</v>
      </c>
      <c r="K37" s="4">
        <v>77</v>
      </c>
      <c r="L37" s="4">
        <v>115</v>
      </c>
      <c r="M37" s="4">
        <v>316</v>
      </c>
      <c r="N37" s="4">
        <v>46</v>
      </c>
      <c r="O37" s="4">
        <v>129.80000000000001</v>
      </c>
      <c r="P37" s="4"/>
      <c r="Q37" s="4"/>
      <c r="R37" s="4">
        <f t="shared" si="2"/>
        <v>175.8</v>
      </c>
      <c r="S37" s="4">
        <f t="shared" si="3"/>
        <v>491.8</v>
      </c>
      <c r="T37" s="4"/>
      <c r="U37" s="5" t="s">
        <v>134</v>
      </c>
      <c r="V37" s="4" t="s">
        <v>32</v>
      </c>
    </row>
    <row r="38" spans="1:22">
      <c r="A38" s="13" t="s">
        <v>523</v>
      </c>
      <c r="B38" s="4" t="s">
        <v>524</v>
      </c>
      <c r="C38" s="4" t="s">
        <v>447</v>
      </c>
      <c r="D38" s="5" t="s">
        <v>448</v>
      </c>
      <c r="E38" s="4" t="s">
        <v>37</v>
      </c>
      <c r="F38" s="5" t="s">
        <v>38</v>
      </c>
      <c r="G38" s="4" t="s">
        <v>521</v>
      </c>
      <c r="H38" s="5" t="s">
        <v>522</v>
      </c>
      <c r="I38" s="4">
        <v>64</v>
      </c>
      <c r="J38" s="4">
        <v>59</v>
      </c>
      <c r="K38" s="4">
        <v>77</v>
      </c>
      <c r="L38" s="4">
        <v>99</v>
      </c>
      <c r="M38" s="4">
        <v>299</v>
      </c>
      <c r="N38" s="4">
        <v>45</v>
      </c>
      <c r="O38" s="4">
        <v>130.4</v>
      </c>
      <c r="P38" s="4"/>
      <c r="Q38" s="4"/>
      <c r="R38" s="4">
        <f t="shared" si="2"/>
        <v>175.4</v>
      </c>
      <c r="S38" s="4">
        <f t="shared" si="3"/>
        <v>474.4</v>
      </c>
      <c r="T38" s="10" t="s">
        <v>143</v>
      </c>
      <c r="U38" s="5" t="s">
        <v>45</v>
      </c>
      <c r="V38" s="4" t="s">
        <v>32</v>
      </c>
    </row>
    <row r="39" spans="1:22">
      <c r="A39" s="13" t="s">
        <v>525</v>
      </c>
      <c r="B39" s="4" t="s">
        <v>526</v>
      </c>
      <c r="C39" s="4" t="s">
        <v>447</v>
      </c>
      <c r="D39" s="5" t="s">
        <v>448</v>
      </c>
      <c r="E39" s="4" t="s">
        <v>37</v>
      </c>
      <c r="F39" s="5" t="s">
        <v>38</v>
      </c>
      <c r="G39" s="4" t="s">
        <v>521</v>
      </c>
      <c r="H39" s="5" t="s">
        <v>522</v>
      </c>
      <c r="I39" s="4">
        <v>68</v>
      </c>
      <c r="J39" s="4">
        <v>68</v>
      </c>
      <c r="K39" s="4">
        <v>68</v>
      </c>
      <c r="L39" s="4">
        <v>103</v>
      </c>
      <c r="M39" s="4">
        <v>307</v>
      </c>
      <c r="N39" s="4">
        <v>42</v>
      </c>
      <c r="O39" s="4">
        <v>125</v>
      </c>
      <c r="P39" s="4"/>
      <c r="Q39" s="4"/>
      <c r="R39" s="4">
        <f t="shared" si="2"/>
        <v>167</v>
      </c>
      <c r="S39" s="4">
        <f t="shared" si="3"/>
        <v>474</v>
      </c>
      <c r="T39" s="10" t="s">
        <v>158</v>
      </c>
      <c r="U39" s="5" t="s">
        <v>44</v>
      </c>
      <c r="V39" s="4" t="s">
        <v>32</v>
      </c>
    </row>
    <row r="40" spans="1:22">
      <c r="A40" s="13" t="s">
        <v>527</v>
      </c>
      <c r="B40" s="4" t="s">
        <v>528</v>
      </c>
      <c r="C40" s="4" t="s">
        <v>447</v>
      </c>
      <c r="D40" s="5" t="s">
        <v>448</v>
      </c>
      <c r="E40" s="4" t="s">
        <v>37</v>
      </c>
      <c r="F40" s="5" t="s">
        <v>38</v>
      </c>
      <c r="G40" s="4" t="s">
        <v>521</v>
      </c>
      <c r="H40" s="5" t="s">
        <v>522</v>
      </c>
      <c r="I40" s="4">
        <v>57</v>
      </c>
      <c r="J40" s="4">
        <v>60</v>
      </c>
      <c r="K40" s="4">
        <v>78</v>
      </c>
      <c r="L40" s="4">
        <v>103</v>
      </c>
      <c r="M40" s="4">
        <v>298</v>
      </c>
      <c r="N40" s="4">
        <v>42</v>
      </c>
      <c r="O40" s="4">
        <v>129</v>
      </c>
      <c r="P40" s="4"/>
      <c r="Q40" s="4"/>
      <c r="R40" s="4">
        <f t="shared" si="2"/>
        <v>171</v>
      </c>
      <c r="S40" s="4">
        <f t="shared" si="3"/>
        <v>469</v>
      </c>
      <c r="T40" s="4"/>
      <c r="U40" s="5" t="s">
        <v>134</v>
      </c>
      <c r="V40" s="4" t="s">
        <v>32</v>
      </c>
    </row>
    <row r="41" spans="1:22">
      <c r="A41" s="13" t="s">
        <v>529</v>
      </c>
      <c r="B41" s="4" t="s">
        <v>530</v>
      </c>
      <c r="C41" s="4" t="s">
        <v>447</v>
      </c>
      <c r="D41" s="5" t="s">
        <v>448</v>
      </c>
      <c r="E41" s="4" t="s">
        <v>37</v>
      </c>
      <c r="F41" s="5" t="s">
        <v>38</v>
      </c>
      <c r="G41" s="4" t="s">
        <v>521</v>
      </c>
      <c r="H41" s="5" t="s">
        <v>522</v>
      </c>
      <c r="I41" s="4">
        <v>70</v>
      </c>
      <c r="J41" s="4">
        <v>65</v>
      </c>
      <c r="K41" s="4">
        <v>71</v>
      </c>
      <c r="L41" s="4">
        <v>92</v>
      </c>
      <c r="M41" s="4">
        <v>298</v>
      </c>
      <c r="N41" s="4">
        <v>45</v>
      </c>
      <c r="O41" s="4">
        <v>124.8</v>
      </c>
      <c r="P41" s="4"/>
      <c r="Q41" s="4"/>
      <c r="R41" s="4">
        <f t="shared" si="2"/>
        <v>169.8</v>
      </c>
      <c r="S41" s="4">
        <f t="shared" si="3"/>
        <v>467.8</v>
      </c>
      <c r="T41" s="4"/>
      <c r="U41" s="5" t="s">
        <v>134</v>
      </c>
      <c r="V41" s="4" t="s">
        <v>32</v>
      </c>
    </row>
    <row r="42" spans="1:22">
      <c r="A42" s="13" t="s">
        <v>531</v>
      </c>
      <c r="B42" s="4" t="s">
        <v>532</v>
      </c>
      <c r="C42" s="4" t="s">
        <v>447</v>
      </c>
      <c r="D42" s="5" t="s">
        <v>448</v>
      </c>
      <c r="E42" s="4" t="s">
        <v>37</v>
      </c>
      <c r="F42" s="5" t="s">
        <v>38</v>
      </c>
      <c r="G42" s="4" t="s">
        <v>521</v>
      </c>
      <c r="H42" s="5" t="s">
        <v>522</v>
      </c>
      <c r="I42" s="4">
        <v>58</v>
      </c>
      <c r="J42" s="4">
        <v>62</v>
      </c>
      <c r="K42" s="4">
        <v>69</v>
      </c>
      <c r="L42" s="4">
        <v>101</v>
      </c>
      <c r="M42" s="4">
        <v>290</v>
      </c>
      <c r="N42" s="4">
        <v>45</v>
      </c>
      <c r="O42" s="4">
        <v>126.2</v>
      </c>
      <c r="P42" s="4"/>
      <c r="Q42" s="4"/>
      <c r="R42" s="4">
        <f t="shared" si="2"/>
        <v>171.2</v>
      </c>
      <c r="S42" s="4">
        <f t="shared" si="3"/>
        <v>461.2</v>
      </c>
      <c r="T42" s="4"/>
      <c r="U42" s="5" t="s">
        <v>134</v>
      </c>
      <c r="V42" s="4" t="s">
        <v>32</v>
      </c>
    </row>
    <row r="43" spans="1:22">
      <c r="A43" s="13" t="s">
        <v>533</v>
      </c>
      <c r="B43" s="4" t="s">
        <v>534</v>
      </c>
      <c r="C43" s="4" t="s">
        <v>447</v>
      </c>
      <c r="D43" s="5" t="s">
        <v>448</v>
      </c>
      <c r="E43" s="4" t="s">
        <v>37</v>
      </c>
      <c r="F43" s="5" t="s">
        <v>38</v>
      </c>
      <c r="G43" s="4" t="s">
        <v>521</v>
      </c>
      <c r="H43" s="5" t="s">
        <v>522</v>
      </c>
      <c r="I43" s="4">
        <v>60</v>
      </c>
      <c r="J43" s="4">
        <v>47</v>
      </c>
      <c r="K43" s="4">
        <v>75</v>
      </c>
      <c r="L43" s="4">
        <v>113</v>
      </c>
      <c r="M43" s="4">
        <v>295</v>
      </c>
      <c r="N43" s="4">
        <v>43</v>
      </c>
      <c r="O43" s="4">
        <v>122</v>
      </c>
      <c r="P43" s="4"/>
      <c r="Q43" s="4"/>
      <c r="R43" s="4">
        <f t="shared" si="2"/>
        <v>165</v>
      </c>
      <c r="S43" s="4">
        <f t="shared" si="3"/>
        <v>460</v>
      </c>
      <c r="T43" s="4"/>
      <c r="U43" s="5" t="s">
        <v>134</v>
      </c>
      <c r="V43" s="4" t="s">
        <v>32</v>
      </c>
    </row>
    <row r="44" spans="1:22">
      <c r="A44" s="13" t="s">
        <v>535</v>
      </c>
      <c r="B44" s="4" t="s">
        <v>536</v>
      </c>
      <c r="C44" s="4" t="s">
        <v>447</v>
      </c>
      <c r="D44" s="5" t="s">
        <v>448</v>
      </c>
      <c r="E44" s="4" t="s">
        <v>37</v>
      </c>
      <c r="F44" s="5" t="s">
        <v>38</v>
      </c>
      <c r="G44" s="4" t="s">
        <v>521</v>
      </c>
      <c r="H44" s="5" t="s">
        <v>522</v>
      </c>
      <c r="I44" s="4">
        <v>54</v>
      </c>
      <c r="J44" s="4">
        <v>58</v>
      </c>
      <c r="K44" s="4">
        <v>77</v>
      </c>
      <c r="L44" s="4">
        <v>108</v>
      </c>
      <c r="M44" s="4">
        <v>297</v>
      </c>
      <c r="N44" s="4">
        <v>40</v>
      </c>
      <c r="O44" s="4">
        <v>122.8</v>
      </c>
      <c r="P44" s="4"/>
      <c r="Q44" s="4"/>
      <c r="R44" s="4">
        <f t="shared" si="2"/>
        <v>162.80000000000001</v>
      </c>
      <c r="S44" s="4">
        <f t="shared" si="3"/>
        <v>459.8</v>
      </c>
      <c r="T44" s="4"/>
      <c r="U44" s="5" t="s">
        <v>134</v>
      </c>
      <c r="V44" s="4" t="s">
        <v>32</v>
      </c>
    </row>
    <row r="45" spans="1:22">
      <c r="A45" s="13" t="s">
        <v>537</v>
      </c>
      <c r="B45" s="4" t="s">
        <v>538</v>
      </c>
      <c r="C45" s="4" t="s">
        <v>447</v>
      </c>
      <c r="D45" s="5" t="s">
        <v>448</v>
      </c>
      <c r="E45" s="4" t="s">
        <v>37</v>
      </c>
      <c r="F45" s="5" t="s">
        <v>38</v>
      </c>
      <c r="G45" s="4" t="s">
        <v>521</v>
      </c>
      <c r="H45" s="5" t="s">
        <v>522</v>
      </c>
      <c r="I45" s="4">
        <v>53</v>
      </c>
      <c r="J45" s="4">
        <v>66</v>
      </c>
      <c r="K45" s="4">
        <v>68</v>
      </c>
      <c r="L45" s="4">
        <v>102</v>
      </c>
      <c r="M45" s="4">
        <v>289</v>
      </c>
      <c r="N45" s="4">
        <v>44</v>
      </c>
      <c r="O45" s="4">
        <v>123</v>
      </c>
      <c r="P45" s="4"/>
      <c r="Q45" s="4"/>
      <c r="R45" s="4">
        <f t="shared" si="2"/>
        <v>167</v>
      </c>
      <c r="S45" s="4">
        <f t="shared" si="3"/>
        <v>456</v>
      </c>
      <c r="T45" s="4"/>
      <c r="U45" s="5" t="s">
        <v>134</v>
      </c>
      <c r="V45" s="4" t="s">
        <v>32</v>
      </c>
    </row>
    <row r="46" spans="1:22">
      <c r="A46" s="13" t="s">
        <v>539</v>
      </c>
      <c r="B46" s="4" t="s">
        <v>540</v>
      </c>
      <c r="C46" s="4" t="s">
        <v>447</v>
      </c>
      <c r="D46" s="5" t="s">
        <v>448</v>
      </c>
      <c r="E46" s="4" t="s">
        <v>37</v>
      </c>
      <c r="F46" s="5" t="s">
        <v>38</v>
      </c>
      <c r="G46" s="4" t="s">
        <v>521</v>
      </c>
      <c r="H46" s="5" t="s">
        <v>522</v>
      </c>
      <c r="I46" s="4">
        <v>47</v>
      </c>
      <c r="J46" s="4">
        <v>63</v>
      </c>
      <c r="K46" s="4">
        <v>75</v>
      </c>
      <c r="L46" s="4">
        <v>104</v>
      </c>
      <c r="M46" s="4">
        <v>289</v>
      </c>
      <c r="N46" s="4">
        <v>41</v>
      </c>
      <c r="O46" s="4">
        <v>125.8</v>
      </c>
      <c r="P46" s="4"/>
      <c r="Q46" s="4"/>
      <c r="R46" s="4">
        <f t="shared" si="2"/>
        <v>166.8</v>
      </c>
      <c r="S46" s="4">
        <f t="shared" si="3"/>
        <v>455.8</v>
      </c>
      <c r="T46" s="4"/>
      <c r="U46" s="5" t="s">
        <v>134</v>
      </c>
      <c r="V46" s="4" t="s">
        <v>32</v>
      </c>
    </row>
    <row r="47" spans="1:22">
      <c r="A47" s="13" t="s">
        <v>541</v>
      </c>
      <c r="B47" s="4" t="s">
        <v>542</v>
      </c>
      <c r="C47" s="4" t="s">
        <v>447</v>
      </c>
      <c r="D47" s="5" t="s">
        <v>448</v>
      </c>
      <c r="E47" s="4" t="s">
        <v>37</v>
      </c>
      <c r="F47" s="5" t="s">
        <v>38</v>
      </c>
      <c r="G47" s="4" t="s">
        <v>521</v>
      </c>
      <c r="H47" s="5" t="s">
        <v>522</v>
      </c>
      <c r="I47" s="4">
        <v>62</v>
      </c>
      <c r="J47" s="4">
        <v>53</v>
      </c>
      <c r="K47" s="4">
        <v>78</v>
      </c>
      <c r="L47" s="4">
        <v>86</v>
      </c>
      <c r="M47" s="4">
        <v>279</v>
      </c>
      <c r="N47" s="4">
        <v>44</v>
      </c>
      <c r="O47" s="4">
        <v>122.4</v>
      </c>
      <c r="P47" s="4"/>
      <c r="Q47" s="4"/>
      <c r="R47" s="4">
        <f t="shared" si="2"/>
        <v>166.4</v>
      </c>
      <c r="S47" s="4">
        <f t="shared" si="3"/>
        <v>445.4</v>
      </c>
      <c r="T47" s="4"/>
      <c r="U47" s="5" t="s">
        <v>134</v>
      </c>
      <c r="V47" s="4" t="s">
        <v>32</v>
      </c>
    </row>
    <row r="48" spans="1:22">
      <c r="A48" s="13" t="s">
        <v>543</v>
      </c>
      <c r="B48" s="4" t="s">
        <v>544</v>
      </c>
      <c r="C48" s="4" t="s">
        <v>447</v>
      </c>
      <c r="D48" s="5" t="s">
        <v>448</v>
      </c>
      <c r="E48" s="4" t="s">
        <v>37</v>
      </c>
      <c r="F48" s="5" t="s">
        <v>38</v>
      </c>
      <c r="G48" s="4" t="s">
        <v>521</v>
      </c>
      <c r="H48" s="5" t="s">
        <v>522</v>
      </c>
      <c r="I48" s="4">
        <v>61</v>
      </c>
      <c r="J48" s="4">
        <v>65</v>
      </c>
      <c r="K48" s="4">
        <v>60</v>
      </c>
      <c r="L48" s="4">
        <v>89</v>
      </c>
      <c r="M48" s="4">
        <v>275</v>
      </c>
      <c r="N48" s="4">
        <v>43</v>
      </c>
      <c r="O48" s="4">
        <v>125.4</v>
      </c>
      <c r="P48" s="4"/>
      <c r="Q48" s="4"/>
      <c r="R48" s="4">
        <f t="shared" si="2"/>
        <v>168.4</v>
      </c>
      <c r="S48" s="4">
        <f t="shared" si="3"/>
        <v>443.4</v>
      </c>
      <c r="T48" s="4"/>
      <c r="U48" s="5" t="s">
        <v>134</v>
      </c>
      <c r="V48" s="4" t="s">
        <v>32</v>
      </c>
    </row>
    <row r="49" spans="1:22">
      <c r="A49" s="13" t="s">
        <v>545</v>
      </c>
      <c r="B49" s="4" t="s">
        <v>546</v>
      </c>
      <c r="C49" s="4" t="s">
        <v>447</v>
      </c>
      <c r="D49" s="5" t="s">
        <v>448</v>
      </c>
      <c r="E49" s="4" t="s">
        <v>37</v>
      </c>
      <c r="F49" s="5" t="s">
        <v>38</v>
      </c>
      <c r="G49" s="4" t="s">
        <v>521</v>
      </c>
      <c r="H49" s="5" t="s">
        <v>522</v>
      </c>
      <c r="I49" s="4">
        <v>51</v>
      </c>
      <c r="J49" s="4">
        <v>45</v>
      </c>
      <c r="K49" s="4">
        <v>73</v>
      </c>
      <c r="L49" s="4">
        <v>121</v>
      </c>
      <c r="M49" s="4">
        <v>290</v>
      </c>
      <c r="N49" s="4">
        <v>40</v>
      </c>
      <c r="O49" s="4">
        <v>113.4</v>
      </c>
      <c r="P49" s="4"/>
      <c r="Q49" s="4"/>
      <c r="R49" s="4">
        <f t="shared" si="2"/>
        <v>153.4</v>
      </c>
      <c r="S49" s="4">
        <f t="shared" si="3"/>
        <v>443.4</v>
      </c>
      <c r="T49" s="4"/>
      <c r="U49" s="5" t="s">
        <v>134</v>
      </c>
      <c r="V49" s="4" t="s">
        <v>32</v>
      </c>
    </row>
    <row r="50" spans="1:22">
      <c r="A50" s="13" t="s">
        <v>547</v>
      </c>
      <c r="B50" s="4" t="s">
        <v>548</v>
      </c>
      <c r="C50" s="4" t="s">
        <v>447</v>
      </c>
      <c r="D50" s="5" t="s">
        <v>448</v>
      </c>
      <c r="E50" s="4" t="s">
        <v>37</v>
      </c>
      <c r="F50" s="5" t="s">
        <v>38</v>
      </c>
      <c r="G50" s="4" t="s">
        <v>521</v>
      </c>
      <c r="H50" s="5" t="s">
        <v>522</v>
      </c>
      <c r="I50" s="4">
        <v>59</v>
      </c>
      <c r="J50" s="4">
        <v>53</v>
      </c>
      <c r="K50" s="4">
        <v>70</v>
      </c>
      <c r="L50" s="4">
        <v>95</v>
      </c>
      <c r="M50" s="4">
        <v>277</v>
      </c>
      <c r="N50" s="4">
        <v>42</v>
      </c>
      <c r="O50" s="4">
        <v>122.8</v>
      </c>
      <c r="P50" s="4"/>
      <c r="Q50" s="4"/>
      <c r="R50" s="4">
        <f t="shared" si="2"/>
        <v>164.8</v>
      </c>
      <c r="S50" s="4">
        <f t="shared" si="3"/>
        <v>441.8</v>
      </c>
      <c r="T50" s="4"/>
      <c r="U50" s="5" t="s">
        <v>134</v>
      </c>
      <c r="V50" s="4" t="s">
        <v>32</v>
      </c>
    </row>
    <row r="51" spans="1:22">
      <c r="A51" s="13" t="s">
        <v>549</v>
      </c>
      <c r="B51" s="4" t="s">
        <v>550</v>
      </c>
      <c r="C51" s="4" t="s">
        <v>447</v>
      </c>
      <c r="D51" s="5" t="s">
        <v>448</v>
      </c>
      <c r="E51" s="4" t="s">
        <v>37</v>
      </c>
      <c r="F51" s="5" t="s">
        <v>38</v>
      </c>
      <c r="G51" s="4" t="s">
        <v>521</v>
      </c>
      <c r="H51" s="5" t="s">
        <v>522</v>
      </c>
      <c r="I51" s="4">
        <v>51</v>
      </c>
      <c r="J51" s="4">
        <v>55</v>
      </c>
      <c r="K51" s="4">
        <v>71</v>
      </c>
      <c r="L51" s="4">
        <v>101</v>
      </c>
      <c r="M51" s="4">
        <v>278</v>
      </c>
      <c r="N51" s="4">
        <v>40</v>
      </c>
      <c r="O51" s="4">
        <v>122.4</v>
      </c>
      <c r="P51" s="4">
        <v>65</v>
      </c>
      <c r="Q51" s="4"/>
      <c r="R51" s="4">
        <f t="shared" si="2"/>
        <v>162.4</v>
      </c>
      <c r="S51" s="4">
        <f t="shared" si="3"/>
        <v>440.4</v>
      </c>
      <c r="T51" s="4"/>
      <c r="U51" s="5" t="s">
        <v>134</v>
      </c>
      <c r="V51" s="4" t="s">
        <v>32</v>
      </c>
    </row>
    <row r="52" spans="1:22">
      <c r="A52" s="13" t="s">
        <v>551</v>
      </c>
      <c r="B52" s="4" t="s">
        <v>552</v>
      </c>
      <c r="C52" s="4" t="s">
        <v>447</v>
      </c>
      <c r="D52" s="5" t="s">
        <v>448</v>
      </c>
      <c r="E52" s="4" t="s">
        <v>37</v>
      </c>
      <c r="F52" s="5" t="s">
        <v>38</v>
      </c>
      <c r="G52" s="4" t="s">
        <v>521</v>
      </c>
      <c r="H52" s="5" t="s">
        <v>522</v>
      </c>
      <c r="I52" s="4">
        <v>52</v>
      </c>
      <c r="J52" s="4">
        <v>59</v>
      </c>
      <c r="K52" s="4">
        <v>58</v>
      </c>
      <c r="L52" s="4">
        <v>105</v>
      </c>
      <c r="M52" s="4">
        <v>274</v>
      </c>
      <c r="N52" s="4">
        <v>45</v>
      </c>
      <c r="O52" s="4">
        <v>120.6</v>
      </c>
      <c r="P52" s="4"/>
      <c r="Q52" s="4"/>
      <c r="R52" s="4">
        <f t="shared" si="2"/>
        <v>165.6</v>
      </c>
      <c r="S52" s="4">
        <f t="shared" si="3"/>
        <v>439.6</v>
      </c>
      <c r="T52" s="4"/>
      <c r="U52" s="5" t="s">
        <v>134</v>
      </c>
      <c r="V52" s="4" t="s">
        <v>32</v>
      </c>
    </row>
    <row r="53" spans="1:22">
      <c r="A53" s="13" t="s">
        <v>553</v>
      </c>
      <c r="B53" s="4" t="s">
        <v>554</v>
      </c>
      <c r="C53" s="4" t="s">
        <v>447</v>
      </c>
      <c r="D53" s="5" t="s">
        <v>448</v>
      </c>
      <c r="E53" s="4" t="s">
        <v>37</v>
      </c>
      <c r="F53" s="5" t="s">
        <v>38</v>
      </c>
      <c r="G53" s="4" t="s">
        <v>521</v>
      </c>
      <c r="H53" s="5" t="s">
        <v>522</v>
      </c>
      <c r="I53" s="4">
        <v>76</v>
      </c>
      <c r="J53" s="4">
        <v>61</v>
      </c>
      <c r="K53" s="4">
        <v>71</v>
      </c>
      <c r="L53" s="4">
        <v>118</v>
      </c>
      <c r="M53" s="4">
        <v>326</v>
      </c>
      <c r="N53" s="4"/>
      <c r="O53" s="4"/>
      <c r="P53" s="4"/>
      <c r="Q53" s="4"/>
      <c r="R53" s="4">
        <f t="shared" si="2"/>
        <v>0</v>
      </c>
      <c r="S53" s="4">
        <f t="shared" si="3"/>
        <v>326</v>
      </c>
      <c r="T53" s="5" t="s">
        <v>56</v>
      </c>
      <c r="U53" s="5" t="s">
        <v>45</v>
      </c>
      <c r="V53" s="4" t="s">
        <v>32</v>
      </c>
    </row>
    <row r="54" spans="1:22">
      <c r="A54" s="13" t="s">
        <v>555</v>
      </c>
      <c r="B54" s="4" t="s">
        <v>556</v>
      </c>
      <c r="C54" s="4" t="s">
        <v>447</v>
      </c>
      <c r="D54" s="5" t="s">
        <v>448</v>
      </c>
      <c r="E54" s="4" t="s">
        <v>37</v>
      </c>
      <c r="F54" s="5" t="s">
        <v>38</v>
      </c>
      <c r="G54" s="4" t="s">
        <v>521</v>
      </c>
      <c r="H54" s="5" t="s">
        <v>522</v>
      </c>
      <c r="I54" s="4">
        <v>70</v>
      </c>
      <c r="J54" s="4">
        <v>60</v>
      </c>
      <c r="K54" s="4">
        <v>70</v>
      </c>
      <c r="L54" s="4">
        <v>112</v>
      </c>
      <c r="M54" s="4">
        <v>312</v>
      </c>
      <c r="N54" s="4"/>
      <c r="O54" s="4"/>
      <c r="P54" s="4"/>
      <c r="Q54" s="4"/>
      <c r="R54" s="4">
        <f t="shared" si="2"/>
        <v>0</v>
      </c>
      <c r="S54" s="4">
        <f t="shared" si="3"/>
        <v>312</v>
      </c>
      <c r="T54" s="5" t="s">
        <v>56</v>
      </c>
      <c r="U54" s="5" t="s">
        <v>45</v>
      </c>
      <c r="V54" s="4" t="s">
        <v>32</v>
      </c>
    </row>
    <row r="55" spans="1:22">
      <c r="A55" s="13" t="s">
        <v>557</v>
      </c>
      <c r="B55" s="4" t="s">
        <v>558</v>
      </c>
      <c r="C55" s="4" t="s">
        <v>447</v>
      </c>
      <c r="D55" s="5" t="s">
        <v>448</v>
      </c>
      <c r="E55" s="4" t="s">
        <v>37</v>
      </c>
      <c r="F55" s="5" t="s">
        <v>38</v>
      </c>
      <c r="G55" s="4" t="s">
        <v>521</v>
      </c>
      <c r="H55" s="5" t="s">
        <v>522</v>
      </c>
      <c r="I55" s="4">
        <v>57</v>
      </c>
      <c r="J55" s="4">
        <v>48</v>
      </c>
      <c r="K55" s="4">
        <v>73</v>
      </c>
      <c r="L55" s="4">
        <v>132</v>
      </c>
      <c r="M55" s="4">
        <v>310</v>
      </c>
      <c r="N55" s="4"/>
      <c r="O55" s="4"/>
      <c r="P55" s="4"/>
      <c r="Q55" s="4"/>
      <c r="R55" s="4">
        <f t="shared" si="2"/>
        <v>0</v>
      </c>
      <c r="S55" s="4">
        <f t="shared" si="3"/>
        <v>310</v>
      </c>
      <c r="T55" s="5" t="s">
        <v>56</v>
      </c>
      <c r="U55" s="5" t="s">
        <v>45</v>
      </c>
      <c r="V55" s="4" t="s">
        <v>32</v>
      </c>
    </row>
    <row r="56" spans="1:22">
      <c r="A56" s="13" t="s">
        <v>559</v>
      </c>
      <c r="B56" s="4" t="s">
        <v>560</v>
      </c>
      <c r="C56" s="4" t="s">
        <v>447</v>
      </c>
      <c r="D56" s="5" t="s">
        <v>448</v>
      </c>
      <c r="E56" s="4" t="s">
        <v>37</v>
      </c>
      <c r="F56" s="5" t="s">
        <v>38</v>
      </c>
      <c r="G56" s="4" t="s">
        <v>521</v>
      </c>
      <c r="H56" s="5" t="s">
        <v>522</v>
      </c>
      <c r="I56" s="4">
        <v>73</v>
      </c>
      <c r="J56" s="4">
        <v>60</v>
      </c>
      <c r="K56" s="4">
        <v>88</v>
      </c>
      <c r="L56" s="4">
        <v>89</v>
      </c>
      <c r="M56" s="4">
        <v>310</v>
      </c>
      <c r="N56" s="4"/>
      <c r="O56" s="4"/>
      <c r="P56" s="4"/>
      <c r="Q56" s="4"/>
      <c r="R56" s="4">
        <f t="shared" si="2"/>
        <v>0</v>
      </c>
      <c r="S56" s="4">
        <f t="shared" si="3"/>
        <v>310</v>
      </c>
      <c r="T56" s="5" t="s">
        <v>56</v>
      </c>
      <c r="U56" s="5" t="s">
        <v>45</v>
      </c>
      <c r="V56" s="4" t="s">
        <v>32</v>
      </c>
    </row>
    <row r="57" spans="1:22">
      <c r="A57" s="13" t="s">
        <v>561</v>
      </c>
      <c r="B57" s="4" t="s">
        <v>562</v>
      </c>
      <c r="C57" s="4" t="s">
        <v>447</v>
      </c>
      <c r="D57" s="5" t="s">
        <v>448</v>
      </c>
      <c r="E57" s="4" t="s">
        <v>37</v>
      </c>
      <c r="F57" s="5" t="s">
        <v>38</v>
      </c>
      <c r="G57" s="4" t="s">
        <v>521</v>
      </c>
      <c r="H57" s="5" t="s">
        <v>522</v>
      </c>
      <c r="I57" s="4">
        <v>50</v>
      </c>
      <c r="J57" s="4">
        <v>56</v>
      </c>
      <c r="K57" s="4">
        <v>93</v>
      </c>
      <c r="L57" s="4">
        <v>110</v>
      </c>
      <c r="M57" s="4">
        <v>309</v>
      </c>
      <c r="N57" s="4"/>
      <c r="O57" s="4"/>
      <c r="P57" s="4"/>
      <c r="Q57" s="4"/>
      <c r="R57" s="4">
        <f t="shared" si="2"/>
        <v>0</v>
      </c>
      <c r="S57" s="4">
        <f t="shared" si="3"/>
        <v>309</v>
      </c>
      <c r="T57" s="5" t="s">
        <v>56</v>
      </c>
      <c r="U57" s="5" t="s">
        <v>45</v>
      </c>
      <c r="V57" s="4" t="s">
        <v>32</v>
      </c>
    </row>
    <row r="58" spans="1:22">
      <c r="A58" s="13" t="s">
        <v>563</v>
      </c>
      <c r="B58" s="4" t="s">
        <v>564</v>
      </c>
      <c r="C58" s="4" t="s">
        <v>447</v>
      </c>
      <c r="D58" s="5" t="s">
        <v>448</v>
      </c>
      <c r="E58" s="4" t="s">
        <v>37</v>
      </c>
      <c r="F58" s="5" t="s">
        <v>38</v>
      </c>
      <c r="G58" s="4" t="s">
        <v>521</v>
      </c>
      <c r="H58" s="5" t="s">
        <v>522</v>
      </c>
      <c r="I58" s="4">
        <v>70</v>
      </c>
      <c r="J58" s="4">
        <v>51</v>
      </c>
      <c r="K58" s="4">
        <v>84</v>
      </c>
      <c r="L58" s="4">
        <v>103</v>
      </c>
      <c r="M58" s="4">
        <v>308</v>
      </c>
      <c r="N58" s="4"/>
      <c r="O58" s="4"/>
      <c r="P58" s="4"/>
      <c r="Q58" s="4"/>
      <c r="R58" s="4">
        <f t="shared" si="2"/>
        <v>0</v>
      </c>
      <c r="S58" s="4">
        <f t="shared" si="3"/>
        <v>308</v>
      </c>
      <c r="T58" s="5" t="s">
        <v>56</v>
      </c>
      <c r="U58" s="5" t="s">
        <v>45</v>
      </c>
      <c r="V58" s="4" t="s">
        <v>32</v>
      </c>
    </row>
    <row r="59" spans="1:22">
      <c r="A59" s="13" t="s">
        <v>565</v>
      </c>
      <c r="B59" s="4" t="s">
        <v>566</v>
      </c>
      <c r="C59" s="4" t="s">
        <v>447</v>
      </c>
      <c r="D59" s="5" t="s">
        <v>448</v>
      </c>
      <c r="E59" s="4" t="s">
        <v>37</v>
      </c>
      <c r="F59" s="5" t="s">
        <v>38</v>
      </c>
      <c r="G59" s="4" t="s">
        <v>521</v>
      </c>
      <c r="H59" s="5" t="s">
        <v>522</v>
      </c>
      <c r="I59" s="4">
        <v>56</v>
      </c>
      <c r="J59" s="4">
        <v>49</v>
      </c>
      <c r="K59" s="4">
        <v>81</v>
      </c>
      <c r="L59" s="4">
        <v>121</v>
      </c>
      <c r="M59" s="4">
        <v>307</v>
      </c>
      <c r="N59" s="4"/>
      <c r="O59" s="4"/>
      <c r="P59" s="4"/>
      <c r="Q59" s="4"/>
      <c r="R59" s="4">
        <f t="shared" si="2"/>
        <v>0</v>
      </c>
      <c r="S59" s="4">
        <f t="shared" si="3"/>
        <v>307</v>
      </c>
      <c r="T59" s="5" t="s">
        <v>56</v>
      </c>
      <c r="U59" s="5" t="s">
        <v>45</v>
      </c>
      <c r="V59" s="4" t="s">
        <v>32</v>
      </c>
    </row>
    <row r="60" spans="1:22">
      <c r="A60" s="13" t="s">
        <v>567</v>
      </c>
      <c r="B60" s="4" t="s">
        <v>568</v>
      </c>
      <c r="C60" s="4" t="s">
        <v>447</v>
      </c>
      <c r="D60" s="5" t="s">
        <v>448</v>
      </c>
      <c r="E60" s="4" t="s">
        <v>37</v>
      </c>
      <c r="F60" s="5" t="s">
        <v>38</v>
      </c>
      <c r="G60" s="4" t="s">
        <v>521</v>
      </c>
      <c r="H60" s="5" t="s">
        <v>522</v>
      </c>
      <c r="I60" s="4">
        <v>62</v>
      </c>
      <c r="J60" s="4">
        <v>52</v>
      </c>
      <c r="K60" s="4">
        <v>78</v>
      </c>
      <c r="L60" s="4">
        <v>114</v>
      </c>
      <c r="M60" s="4">
        <v>306</v>
      </c>
      <c r="N60" s="4"/>
      <c r="O60" s="4"/>
      <c r="P60" s="4"/>
      <c r="Q60" s="4"/>
      <c r="R60" s="4">
        <f t="shared" si="2"/>
        <v>0</v>
      </c>
      <c r="S60" s="4">
        <f t="shared" si="3"/>
        <v>306</v>
      </c>
      <c r="T60" s="5" t="s">
        <v>56</v>
      </c>
      <c r="U60" s="5" t="s">
        <v>45</v>
      </c>
      <c r="V60" s="4" t="s">
        <v>32</v>
      </c>
    </row>
    <row r="61" spans="1:22">
      <c r="A61" s="13" t="s">
        <v>569</v>
      </c>
      <c r="B61" s="4" t="s">
        <v>570</v>
      </c>
      <c r="C61" s="4" t="s">
        <v>447</v>
      </c>
      <c r="D61" s="5" t="s">
        <v>448</v>
      </c>
      <c r="E61" s="4" t="s">
        <v>37</v>
      </c>
      <c r="F61" s="5" t="s">
        <v>38</v>
      </c>
      <c r="G61" s="4" t="s">
        <v>521</v>
      </c>
      <c r="H61" s="5" t="s">
        <v>522</v>
      </c>
      <c r="I61" s="4">
        <v>46</v>
      </c>
      <c r="J61" s="4">
        <v>70</v>
      </c>
      <c r="K61" s="4">
        <v>74</v>
      </c>
      <c r="L61" s="4">
        <v>116</v>
      </c>
      <c r="M61" s="4">
        <v>306</v>
      </c>
      <c r="N61" s="4"/>
      <c r="O61" s="4"/>
      <c r="P61" s="4"/>
      <c r="Q61" s="4"/>
      <c r="R61" s="4">
        <f t="shared" si="2"/>
        <v>0</v>
      </c>
      <c r="S61" s="4">
        <f t="shared" si="3"/>
        <v>306</v>
      </c>
      <c r="T61" s="5" t="s">
        <v>56</v>
      </c>
      <c r="U61" s="5" t="s">
        <v>45</v>
      </c>
      <c r="V61" s="4" t="s">
        <v>32</v>
      </c>
    </row>
    <row r="62" spans="1:22">
      <c r="A62" s="13" t="s">
        <v>571</v>
      </c>
      <c r="B62" s="4" t="s">
        <v>572</v>
      </c>
      <c r="C62" s="4" t="s">
        <v>447</v>
      </c>
      <c r="D62" s="5" t="s">
        <v>448</v>
      </c>
      <c r="E62" s="4" t="s">
        <v>37</v>
      </c>
      <c r="F62" s="5" t="s">
        <v>38</v>
      </c>
      <c r="G62" s="4" t="s">
        <v>521</v>
      </c>
      <c r="H62" s="5" t="s">
        <v>522</v>
      </c>
      <c r="I62" s="4">
        <v>59</v>
      </c>
      <c r="J62" s="4">
        <v>55</v>
      </c>
      <c r="K62" s="4">
        <v>66</v>
      </c>
      <c r="L62" s="4">
        <v>125</v>
      </c>
      <c r="M62" s="4">
        <v>305</v>
      </c>
      <c r="N62" s="4"/>
      <c r="O62" s="4"/>
      <c r="P62" s="4"/>
      <c r="Q62" s="4"/>
      <c r="R62" s="4">
        <f t="shared" si="2"/>
        <v>0</v>
      </c>
      <c r="S62" s="4">
        <f t="shared" si="3"/>
        <v>305</v>
      </c>
      <c r="T62" s="5" t="s">
        <v>56</v>
      </c>
      <c r="U62" s="5" t="s">
        <v>45</v>
      </c>
      <c r="V62" s="4" t="s">
        <v>32</v>
      </c>
    </row>
    <row r="63" spans="1:22">
      <c r="A63" s="13" t="s">
        <v>573</v>
      </c>
      <c r="B63" s="4" t="s">
        <v>574</v>
      </c>
      <c r="C63" s="4" t="s">
        <v>447</v>
      </c>
      <c r="D63" s="5" t="s">
        <v>448</v>
      </c>
      <c r="E63" s="4" t="s">
        <v>37</v>
      </c>
      <c r="F63" s="5" t="s">
        <v>38</v>
      </c>
      <c r="G63" s="4" t="s">
        <v>521</v>
      </c>
      <c r="H63" s="5" t="s">
        <v>522</v>
      </c>
      <c r="I63" s="4">
        <v>65</v>
      </c>
      <c r="J63" s="4">
        <v>50</v>
      </c>
      <c r="K63" s="4">
        <v>90</v>
      </c>
      <c r="L63" s="4">
        <v>98</v>
      </c>
      <c r="M63" s="4">
        <v>303</v>
      </c>
      <c r="N63" s="4"/>
      <c r="O63" s="4"/>
      <c r="P63" s="4"/>
      <c r="Q63" s="4"/>
      <c r="R63" s="4">
        <f t="shared" si="2"/>
        <v>0</v>
      </c>
      <c r="S63" s="4">
        <f t="shared" si="3"/>
        <v>303</v>
      </c>
      <c r="T63" s="5" t="s">
        <v>56</v>
      </c>
      <c r="U63" s="5" t="s">
        <v>45</v>
      </c>
      <c r="V63" s="4" t="s">
        <v>32</v>
      </c>
    </row>
    <row r="64" spans="1:22">
      <c r="A64" s="13" t="s">
        <v>575</v>
      </c>
      <c r="B64" s="4" t="s">
        <v>576</v>
      </c>
      <c r="C64" s="4" t="s">
        <v>447</v>
      </c>
      <c r="D64" s="5" t="s">
        <v>448</v>
      </c>
      <c r="E64" s="4" t="s">
        <v>37</v>
      </c>
      <c r="F64" s="5" t="s">
        <v>38</v>
      </c>
      <c r="G64" s="4" t="s">
        <v>521</v>
      </c>
      <c r="H64" s="5" t="s">
        <v>522</v>
      </c>
      <c r="I64" s="4">
        <v>70</v>
      </c>
      <c r="J64" s="4">
        <v>65</v>
      </c>
      <c r="K64" s="4">
        <v>65</v>
      </c>
      <c r="L64" s="4">
        <v>100</v>
      </c>
      <c r="M64" s="4">
        <v>300</v>
      </c>
      <c r="N64" s="4"/>
      <c r="O64" s="4"/>
      <c r="P64" s="4"/>
      <c r="Q64" s="4"/>
      <c r="R64" s="4">
        <f t="shared" si="2"/>
        <v>0</v>
      </c>
      <c r="S64" s="4">
        <f t="shared" si="3"/>
        <v>300</v>
      </c>
      <c r="T64" s="5" t="s">
        <v>56</v>
      </c>
      <c r="U64" s="5" t="s">
        <v>45</v>
      </c>
      <c r="V64" s="4" t="s">
        <v>32</v>
      </c>
    </row>
    <row r="65" spans="1:22">
      <c r="A65" s="13" t="s">
        <v>577</v>
      </c>
      <c r="B65" s="4" t="s">
        <v>578</v>
      </c>
      <c r="C65" s="4" t="s">
        <v>447</v>
      </c>
      <c r="D65" s="5" t="s">
        <v>448</v>
      </c>
      <c r="E65" s="4" t="s">
        <v>37</v>
      </c>
      <c r="F65" s="5" t="s">
        <v>38</v>
      </c>
      <c r="G65" s="4" t="s">
        <v>521</v>
      </c>
      <c r="H65" s="5" t="s">
        <v>522</v>
      </c>
      <c r="I65" s="4">
        <v>57</v>
      </c>
      <c r="J65" s="4">
        <v>53</v>
      </c>
      <c r="K65" s="4">
        <v>75</v>
      </c>
      <c r="L65" s="4">
        <v>115</v>
      </c>
      <c r="M65" s="4">
        <v>300</v>
      </c>
      <c r="N65" s="4"/>
      <c r="O65" s="4"/>
      <c r="P65" s="4"/>
      <c r="Q65" s="4"/>
      <c r="R65" s="4">
        <f t="shared" si="2"/>
        <v>0</v>
      </c>
      <c r="S65" s="4">
        <f t="shared" si="3"/>
        <v>300</v>
      </c>
      <c r="T65" s="5" t="s">
        <v>56</v>
      </c>
      <c r="U65" s="5" t="s">
        <v>45</v>
      </c>
      <c r="V65" s="4" t="s">
        <v>32</v>
      </c>
    </row>
    <row r="66" spans="1:22">
      <c r="A66" s="13" t="s">
        <v>579</v>
      </c>
      <c r="B66" s="4" t="s">
        <v>580</v>
      </c>
      <c r="C66" s="4" t="s">
        <v>447</v>
      </c>
      <c r="D66" s="5" t="s">
        <v>448</v>
      </c>
      <c r="E66" s="4" t="s">
        <v>37</v>
      </c>
      <c r="F66" s="5" t="s">
        <v>38</v>
      </c>
      <c r="G66" s="4" t="s">
        <v>521</v>
      </c>
      <c r="H66" s="5" t="s">
        <v>522</v>
      </c>
      <c r="I66" s="4">
        <v>66</v>
      </c>
      <c r="J66" s="4">
        <v>63</v>
      </c>
      <c r="K66" s="4">
        <v>62</v>
      </c>
      <c r="L66" s="4">
        <v>107</v>
      </c>
      <c r="M66" s="4">
        <v>298</v>
      </c>
      <c r="N66" s="4"/>
      <c r="O66" s="4"/>
      <c r="P66" s="4"/>
      <c r="Q66" s="4"/>
      <c r="R66" s="4">
        <f t="shared" ref="R66:R97" si="4">N66+O66</f>
        <v>0</v>
      </c>
      <c r="S66" s="4">
        <f t="shared" ref="S66:S97" si="5">M66+N66+O66</f>
        <v>298</v>
      </c>
      <c r="T66" s="5" t="s">
        <v>56</v>
      </c>
      <c r="U66" s="5" t="s">
        <v>45</v>
      </c>
      <c r="V66" s="4" t="s">
        <v>32</v>
      </c>
    </row>
    <row r="67" spans="1:22">
      <c r="A67" s="13" t="s">
        <v>581</v>
      </c>
      <c r="B67" s="4" t="s">
        <v>582</v>
      </c>
      <c r="C67" s="4" t="s">
        <v>447</v>
      </c>
      <c r="D67" s="5" t="s">
        <v>448</v>
      </c>
      <c r="E67" s="4" t="s">
        <v>37</v>
      </c>
      <c r="F67" s="5" t="s">
        <v>38</v>
      </c>
      <c r="G67" s="4" t="s">
        <v>521</v>
      </c>
      <c r="H67" s="5" t="s">
        <v>522</v>
      </c>
      <c r="I67" s="4">
        <v>55</v>
      </c>
      <c r="J67" s="4">
        <v>62</v>
      </c>
      <c r="K67" s="4">
        <v>86</v>
      </c>
      <c r="L67" s="4">
        <v>94</v>
      </c>
      <c r="M67" s="4">
        <v>297</v>
      </c>
      <c r="N67" s="4"/>
      <c r="O67" s="4"/>
      <c r="P67" s="4"/>
      <c r="Q67" s="4"/>
      <c r="R67" s="4">
        <f t="shared" si="4"/>
        <v>0</v>
      </c>
      <c r="S67" s="4">
        <f t="shared" si="5"/>
        <v>297</v>
      </c>
      <c r="T67" s="5" t="s">
        <v>56</v>
      </c>
      <c r="U67" s="5" t="s">
        <v>45</v>
      </c>
      <c r="V67" s="4" t="s">
        <v>32</v>
      </c>
    </row>
    <row r="68" spans="1:22">
      <c r="A68" s="13" t="s">
        <v>583</v>
      </c>
      <c r="B68" s="4" t="s">
        <v>584</v>
      </c>
      <c r="C68" s="4" t="s">
        <v>447</v>
      </c>
      <c r="D68" s="5" t="s">
        <v>448</v>
      </c>
      <c r="E68" s="4" t="s">
        <v>37</v>
      </c>
      <c r="F68" s="5" t="s">
        <v>38</v>
      </c>
      <c r="G68" s="4" t="s">
        <v>521</v>
      </c>
      <c r="H68" s="5" t="s">
        <v>522</v>
      </c>
      <c r="I68" s="4">
        <v>73</v>
      </c>
      <c r="J68" s="4">
        <v>61</v>
      </c>
      <c r="K68" s="4">
        <v>74</v>
      </c>
      <c r="L68" s="4">
        <v>88</v>
      </c>
      <c r="M68" s="4">
        <v>296</v>
      </c>
      <c r="N68" s="4"/>
      <c r="O68" s="4"/>
      <c r="P68" s="4"/>
      <c r="Q68" s="4"/>
      <c r="R68" s="4">
        <f t="shared" si="4"/>
        <v>0</v>
      </c>
      <c r="S68" s="4">
        <f t="shared" si="5"/>
        <v>296</v>
      </c>
      <c r="T68" s="5" t="s">
        <v>56</v>
      </c>
      <c r="U68" s="5" t="s">
        <v>45</v>
      </c>
      <c r="V68" s="4" t="s">
        <v>32</v>
      </c>
    </row>
    <row r="69" spans="1:22">
      <c r="A69" s="13" t="s">
        <v>585</v>
      </c>
      <c r="B69" s="4" t="s">
        <v>586</v>
      </c>
      <c r="C69" s="4" t="s">
        <v>447</v>
      </c>
      <c r="D69" s="5" t="s">
        <v>448</v>
      </c>
      <c r="E69" s="4" t="s">
        <v>37</v>
      </c>
      <c r="F69" s="5" t="s">
        <v>38</v>
      </c>
      <c r="G69" s="4" t="s">
        <v>521</v>
      </c>
      <c r="H69" s="5" t="s">
        <v>522</v>
      </c>
      <c r="I69" s="4">
        <v>46</v>
      </c>
      <c r="J69" s="4">
        <v>67</v>
      </c>
      <c r="K69" s="4">
        <v>89</v>
      </c>
      <c r="L69" s="4">
        <v>93</v>
      </c>
      <c r="M69" s="4">
        <v>295</v>
      </c>
      <c r="N69" s="4"/>
      <c r="O69" s="4"/>
      <c r="P69" s="4"/>
      <c r="Q69" s="4"/>
      <c r="R69" s="4">
        <f t="shared" si="4"/>
        <v>0</v>
      </c>
      <c r="S69" s="4">
        <f t="shared" si="5"/>
        <v>295</v>
      </c>
      <c r="T69" s="5" t="s">
        <v>56</v>
      </c>
      <c r="U69" s="5" t="s">
        <v>45</v>
      </c>
      <c r="V69" s="4" t="s">
        <v>32</v>
      </c>
    </row>
    <row r="70" spans="1:22">
      <c r="A70" s="13" t="s">
        <v>587</v>
      </c>
      <c r="B70" s="4" t="s">
        <v>588</v>
      </c>
      <c r="C70" s="4" t="s">
        <v>447</v>
      </c>
      <c r="D70" s="5" t="s">
        <v>448</v>
      </c>
      <c r="E70" s="4" t="s">
        <v>37</v>
      </c>
      <c r="F70" s="5" t="s">
        <v>38</v>
      </c>
      <c r="G70" s="4" t="s">
        <v>521</v>
      </c>
      <c r="H70" s="5" t="s">
        <v>522</v>
      </c>
      <c r="I70" s="4">
        <v>50</v>
      </c>
      <c r="J70" s="4">
        <v>57</v>
      </c>
      <c r="K70" s="4">
        <v>95</v>
      </c>
      <c r="L70" s="4">
        <v>92</v>
      </c>
      <c r="M70" s="4">
        <v>294</v>
      </c>
      <c r="N70" s="4"/>
      <c r="O70" s="4"/>
      <c r="P70" s="4"/>
      <c r="Q70" s="4"/>
      <c r="R70" s="4">
        <f t="shared" si="4"/>
        <v>0</v>
      </c>
      <c r="S70" s="4">
        <f t="shared" si="5"/>
        <v>294</v>
      </c>
      <c r="T70" s="5" t="s">
        <v>56</v>
      </c>
      <c r="U70" s="5" t="s">
        <v>45</v>
      </c>
      <c r="V70" s="4" t="s">
        <v>32</v>
      </c>
    </row>
    <row r="71" spans="1:22">
      <c r="A71" s="13" t="s">
        <v>589</v>
      </c>
      <c r="B71" s="4" t="s">
        <v>590</v>
      </c>
      <c r="C71" s="4" t="s">
        <v>447</v>
      </c>
      <c r="D71" s="5" t="s">
        <v>448</v>
      </c>
      <c r="E71" s="4" t="s">
        <v>37</v>
      </c>
      <c r="F71" s="5" t="s">
        <v>38</v>
      </c>
      <c r="G71" s="4" t="s">
        <v>521</v>
      </c>
      <c r="H71" s="5" t="s">
        <v>522</v>
      </c>
      <c r="I71" s="4">
        <v>65</v>
      </c>
      <c r="J71" s="4">
        <v>58</v>
      </c>
      <c r="K71" s="4">
        <v>83</v>
      </c>
      <c r="L71" s="4">
        <v>88</v>
      </c>
      <c r="M71" s="4">
        <v>294</v>
      </c>
      <c r="N71" s="4"/>
      <c r="O71" s="4"/>
      <c r="P71" s="4"/>
      <c r="Q71" s="4"/>
      <c r="R71" s="4">
        <f t="shared" si="4"/>
        <v>0</v>
      </c>
      <c r="S71" s="4">
        <f t="shared" si="5"/>
        <v>294</v>
      </c>
      <c r="T71" s="5" t="s">
        <v>56</v>
      </c>
      <c r="U71" s="5" t="s">
        <v>45</v>
      </c>
      <c r="V71" s="4" t="s">
        <v>32</v>
      </c>
    </row>
    <row r="72" spans="1:22">
      <c r="A72" s="13" t="s">
        <v>591</v>
      </c>
      <c r="B72" s="4" t="s">
        <v>592</v>
      </c>
      <c r="C72" s="4" t="s">
        <v>447</v>
      </c>
      <c r="D72" s="5" t="s">
        <v>448</v>
      </c>
      <c r="E72" s="4" t="s">
        <v>37</v>
      </c>
      <c r="F72" s="5" t="s">
        <v>38</v>
      </c>
      <c r="G72" s="4" t="s">
        <v>521</v>
      </c>
      <c r="H72" s="5" t="s">
        <v>522</v>
      </c>
      <c r="I72" s="4">
        <v>47</v>
      </c>
      <c r="J72" s="4">
        <v>64</v>
      </c>
      <c r="K72" s="4">
        <v>76</v>
      </c>
      <c r="L72" s="4">
        <v>105</v>
      </c>
      <c r="M72" s="4">
        <v>292</v>
      </c>
      <c r="N72" s="4"/>
      <c r="O72" s="4"/>
      <c r="P72" s="4"/>
      <c r="Q72" s="4"/>
      <c r="R72" s="4">
        <f t="shared" si="4"/>
        <v>0</v>
      </c>
      <c r="S72" s="4">
        <f t="shared" si="5"/>
        <v>292</v>
      </c>
      <c r="T72" s="5" t="s">
        <v>56</v>
      </c>
      <c r="U72" s="5" t="s">
        <v>45</v>
      </c>
      <c r="V72" s="4" t="s">
        <v>32</v>
      </c>
    </row>
    <row r="73" spans="1:22">
      <c r="A73" s="13" t="s">
        <v>593</v>
      </c>
      <c r="B73" s="4" t="s">
        <v>594</v>
      </c>
      <c r="C73" s="4" t="s">
        <v>447</v>
      </c>
      <c r="D73" s="5" t="s">
        <v>448</v>
      </c>
      <c r="E73" s="4" t="s">
        <v>37</v>
      </c>
      <c r="F73" s="5" t="s">
        <v>38</v>
      </c>
      <c r="G73" s="4" t="s">
        <v>521</v>
      </c>
      <c r="H73" s="5" t="s">
        <v>522</v>
      </c>
      <c r="I73" s="4">
        <v>54</v>
      </c>
      <c r="J73" s="4">
        <v>54</v>
      </c>
      <c r="K73" s="4">
        <v>63</v>
      </c>
      <c r="L73" s="4">
        <v>115</v>
      </c>
      <c r="M73" s="4">
        <v>286</v>
      </c>
      <c r="N73" s="4"/>
      <c r="O73" s="4"/>
      <c r="P73" s="4"/>
      <c r="Q73" s="4"/>
      <c r="R73" s="4">
        <f t="shared" si="4"/>
        <v>0</v>
      </c>
      <c r="S73" s="4">
        <f t="shared" si="5"/>
        <v>286</v>
      </c>
      <c r="T73" s="5" t="s">
        <v>56</v>
      </c>
      <c r="U73" s="5" t="s">
        <v>45</v>
      </c>
      <c r="V73" s="4" t="s">
        <v>32</v>
      </c>
    </row>
    <row r="74" spans="1:22">
      <c r="A74" s="13" t="s">
        <v>595</v>
      </c>
      <c r="B74" s="4" t="s">
        <v>596</v>
      </c>
      <c r="C74" s="4" t="s">
        <v>447</v>
      </c>
      <c r="D74" s="5" t="s">
        <v>448</v>
      </c>
      <c r="E74" s="4" t="s">
        <v>37</v>
      </c>
      <c r="F74" s="5" t="s">
        <v>38</v>
      </c>
      <c r="G74" s="4" t="s">
        <v>521</v>
      </c>
      <c r="H74" s="5" t="s">
        <v>522</v>
      </c>
      <c r="I74" s="4">
        <v>65</v>
      </c>
      <c r="J74" s="4">
        <v>56</v>
      </c>
      <c r="K74" s="4">
        <v>73</v>
      </c>
      <c r="L74" s="4">
        <v>91</v>
      </c>
      <c r="M74" s="4">
        <v>285</v>
      </c>
      <c r="N74" s="4"/>
      <c r="O74" s="4"/>
      <c r="P74" s="4"/>
      <c r="Q74" s="4"/>
      <c r="R74" s="4">
        <f t="shared" si="4"/>
        <v>0</v>
      </c>
      <c r="S74" s="4">
        <f t="shared" si="5"/>
        <v>285</v>
      </c>
      <c r="T74" s="5" t="s">
        <v>56</v>
      </c>
      <c r="U74" s="5" t="s">
        <v>45</v>
      </c>
      <c r="V74" s="4" t="s">
        <v>32</v>
      </c>
    </row>
    <row r="75" spans="1:22">
      <c r="A75" s="13" t="s">
        <v>597</v>
      </c>
      <c r="B75" s="4" t="s">
        <v>598</v>
      </c>
      <c r="C75" s="4" t="s">
        <v>447</v>
      </c>
      <c r="D75" s="5" t="s">
        <v>448</v>
      </c>
      <c r="E75" s="4" t="s">
        <v>37</v>
      </c>
      <c r="F75" s="5" t="s">
        <v>38</v>
      </c>
      <c r="G75" s="4" t="s">
        <v>521</v>
      </c>
      <c r="H75" s="5" t="s">
        <v>522</v>
      </c>
      <c r="I75" s="4">
        <v>71</v>
      </c>
      <c r="J75" s="4">
        <v>59</v>
      </c>
      <c r="K75" s="4">
        <v>61</v>
      </c>
      <c r="L75" s="4">
        <v>87</v>
      </c>
      <c r="M75" s="4">
        <v>278</v>
      </c>
      <c r="N75" s="4"/>
      <c r="O75" s="4"/>
      <c r="P75" s="4"/>
      <c r="Q75" s="4"/>
      <c r="R75" s="4">
        <f t="shared" si="4"/>
        <v>0</v>
      </c>
      <c r="S75" s="4">
        <f t="shared" si="5"/>
        <v>278</v>
      </c>
      <c r="T75" s="5" t="s">
        <v>56</v>
      </c>
      <c r="U75" s="5" t="s">
        <v>45</v>
      </c>
      <c r="V75" s="4" t="s">
        <v>32</v>
      </c>
    </row>
    <row r="76" spans="1:22">
      <c r="A76" s="13" t="s">
        <v>599</v>
      </c>
      <c r="B76" s="4" t="s">
        <v>600</v>
      </c>
      <c r="C76" s="4" t="s">
        <v>447</v>
      </c>
      <c r="D76" s="5" t="s">
        <v>448</v>
      </c>
      <c r="E76" s="4" t="s">
        <v>37</v>
      </c>
      <c r="F76" s="5" t="s">
        <v>38</v>
      </c>
      <c r="G76" s="4" t="s">
        <v>521</v>
      </c>
      <c r="H76" s="5" t="s">
        <v>522</v>
      </c>
      <c r="I76" s="4">
        <v>63</v>
      </c>
      <c r="J76" s="4">
        <v>61</v>
      </c>
      <c r="K76" s="4">
        <v>70</v>
      </c>
      <c r="L76" s="4">
        <v>83</v>
      </c>
      <c r="M76" s="4">
        <v>277</v>
      </c>
      <c r="N76" s="4"/>
      <c r="O76" s="4"/>
      <c r="P76" s="4"/>
      <c r="Q76" s="4"/>
      <c r="R76" s="4">
        <f t="shared" si="4"/>
        <v>0</v>
      </c>
      <c r="S76" s="4">
        <f t="shared" si="5"/>
        <v>277</v>
      </c>
      <c r="T76" s="5" t="s">
        <v>56</v>
      </c>
      <c r="U76" s="5" t="s">
        <v>45</v>
      </c>
      <c r="V76" s="4" t="s">
        <v>32</v>
      </c>
    </row>
    <row r="77" spans="1:22">
      <c r="A77" s="13" t="s">
        <v>601</v>
      </c>
      <c r="B77" s="4" t="s">
        <v>602</v>
      </c>
      <c r="C77" s="4" t="s">
        <v>447</v>
      </c>
      <c r="D77" s="5" t="s">
        <v>448</v>
      </c>
      <c r="E77" s="4" t="s">
        <v>37</v>
      </c>
      <c r="F77" s="5" t="s">
        <v>38</v>
      </c>
      <c r="G77" s="4" t="s">
        <v>521</v>
      </c>
      <c r="H77" s="5" t="s">
        <v>522</v>
      </c>
      <c r="I77" s="4">
        <v>50</v>
      </c>
      <c r="J77" s="4">
        <v>52</v>
      </c>
      <c r="K77" s="4">
        <v>77</v>
      </c>
      <c r="L77" s="4">
        <v>94</v>
      </c>
      <c r="M77" s="4">
        <v>273</v>
      </c>
      <c r="N77" s="4"/>
      <c r="O77" s="4"/>
      <c r="P77" s="4"/>
      <c r="Q77" s="4"/>
      <c r="R77" s="4">
        <f t="shared" si="4"/>
        <v>0</v>
      </c>
      <c r="S77" s="4">
        <f t="shared" si="5"/>
        <v>273</v>
      </c>
      <c r="T77" s="5" t="s">
        <v>56</v>
      </c>
      <c r="U77" s="5" t="s">
        <v>45</v>
      </c>
      <c r="V77" s="4" t="s">
        <v>32</v>
      </c>
    </row>
    <row r="78" spans="1:22">
      <c r="A78" s="13" t="s">
        <v>603</v>
      </c>
      <c r="B78" s="4" t="s">
        <v>604</v>
      </c>
      <c r="C78" s="4" t="s">
        <v>447</v>
      </c>
      <c r="D78" s="5" t="s">
        <v>448</v>
      </c>
      <c r="E78" s="4" t="s">
        <v>605</v>
      </c>
      <c r="F78" s="5" t="s">
        <v>606</v>
      </c>
      <c r="G78" s="4" t="s">
        <v>154</v>
      </c>
      <c r="H78" s="5" t="s">
        <v>607</v>
      </c>
      <c r="I78" s="4">
        <v>56</v>
      </c>
      <c r="J78" s="4">
        <v>51</v>
      </c>
      <c r="K78" s="4">
        <v>100</v>
      </c>
      <c r="L78" s="4">
        <v>111</v>
      </c>
      <c r="M78" s="4">
        <v>318</v>
      </c>
      <c r="N78" s="4">
        <v>42</v>
      </c>
      <c r="O78" s="4">
        <v>105</v>
      </c>
      <c r="P78" s="17">
        <v>58</v>
      </c>
      <c r="Q78" s="4"/>
      <c r="R78" s="4">
        <f t="shared" si="4"/>
        <v>147</v>
      </c>
      <c r="S78" s="4">
        <f t="shared" si="5"/>
        <v>465</v>
      </c>
      <c r="T78" s="5" t="s">
        <v>451</v>
      </c>
      <c r="U78" s="5" t="s">
        <v>328</v>
      </c>
      <c r="V78" s="4" t="s">
        <v>32</v>
      </c>
    </row>
    <row r="79" spans="1:22">
      <c r="A79" s="13" t="s">
        <v>608</v>
      </c>
      <c r="B79" s="4" t="s">
        <v>609</v>
      </c>
      <c r="C79" s="4" t="s">
        <v>447</v>
      </c>
      <c r="D79" s="5" t="s">
        <v>448</v>
      </c>
      <c r="E79" s="4" t="s">
        <v>605</v>
      </c>
      <c r="F79" s="5" t="s">
        <v>606</v>
      </c>
      <c r="G79" s="4" t="s">
        <v>154</v>
      </c>
      <c r="H79" s="5" t="s">
        <v>607</v>
      </c>
      <c r="I79" s="4">
        <v>55</v>
      </c>
      <c r="J79" s="4">
        <v>52</v>
      </c>
      <c r="K79" s="4">
        <v>76</v>
      </c>
      <c r="L79" s="4">
        <v>113</v>
      </c>
      <c r="M79" s="4">
        <v>296</v>
      </c>
      <c r="N79" s="4">
        <v>40</v>
      </c>
      <c r="O79" s="4">
        <v>121.75</v>
      </c>
      <c r="P79" s="4"/>
      <c r="Q79" s="4"/>
      <c r="R79" s="4">
        <f t="shared" si="4"/>
        <v>161.75</v>
      </c>
      <c r="S79" s="4">
        <f t="shared" si="5"/>
        <v>457.75</v>
      </c>
      <c r="T79" s="4"/>
      <c r="U79" s="5" t="s">
        <v>134</v>
      </c>
      <c r="V79" s="4" t="s">
        <v>32</v>
      </c>
    </row>
    <row r="80" spans="1:22">
      <c r="A80" s="13" t="s">
        <v>610</v>
      </c>
      <c r="B80" s="4" t="s">
        <v>611</v>
      </c>
      <c r="C80" s="4" t="s">
        <v>447</v>
      </c>
      <c r="D80" s="5" t="s">
        <v>448</v>
      </c>
      <c r="E80" s="4" t="s">
        <v>605</v>
      </c>
      <c r="F80" s="5" t="s">
        <v>606</v>
      </c>
      <c r="G80" s="4" t="s">
        <v>154</v>
      </c>
      <c r="H80" s="5" t="s">
        <v>607</v>
      </c>
      <c r="I80" s="4">
        <v>66</v>
      </c>
      <c r="J80" s="4">
        <v>54</v>
      </c>
      <c r="K80" s="4">
        <v>66</v>
      </c>
      <c r="L80" s="4">
        <v>127</v>
      </c>
      <c r="M80" s="4">
        <v>313</v>
      </c>
      <c r="N80" s="4">
        <v>43</v>
      </c>
      <c r="O80" s="4">
        <v>99.75</v>
      </c>
      <c r="P80" s="17">
        <v>51</v>
      </c>
      <c r="Q80" s="4"/>
      <c r="R80" s="4">
        <f t="shared" si="4"/>
        <v>142.75</v>
      </c>
      <c r="S80" s="4">
        <f t="shared" si="5"/>
        <v>455.75</v>
      </c>
      <c r="T80" s="5" t="s">
        <v>451</v>
      </c>
      <c r="U80" s="5" t="s">
        <v>328</v>
      </c>
      <c r="V80" s="4" t="s">
        <v>32</v>
      </c>
    </row>
    <row r="81" spans="1:22">
      <c r="A81" s="13" t="s">
        <v>612</v>
      </c>
      <c r="B81" s="4" t="s">
        <v>613</v>
      </c>
      <c r="C81" s="4" t="s">
        <v>447</v>
      </c>
      <c r="D81" s="5" t="s">
        <v>448</v>
      </c>
      <c r="E81" s="4" t="s">
        <v>605</v>
      </c>
      <c r="F81" s="5" t="s">
        <v>606</v>
      </c>
      <c r="G81" s="4" t="s">
        <v>154</v>
      </c>
      <c r="H81" s="5" t="s">
        <v>607</v>
      </c>
      <c r="I81" s="4">
        <v>64</v>
      </c>
      <c r="J81" s="4">
        <v>52</v>
      </c>
      <c r="K81" s="4">
        <v>80</v>
      </c>
      <c r="L81" s="4">
        <v>86</v>
      </c>
      <c r="M81" s="4">
        <v>282</v>
      </c>
      <c r="N81" s="4">
        <v>46</v>
      </c>
      <c r="O81" s="4">
        <v>124</v>
      </c>
      <c r="P81" s="4"/>
      <c r="Q81" s="4"/>
      <c r="R81" s="4">
        <f t="shared" si="4"/>
        <v>170</v>
      </c>
      <c r="S81" s="4">
        <f t="shared" si="5"/>
        <v>452</v>
      </c>
      <c r="T81" s="4"/>
      <c r="U81" s="5" t="s">
        <v>134</v>
      </c>
      <c r="V81" s="4" t="s">
        <v>32</v>
      </c>
    </row>
    <row r="82" spans="1:22">
      <c r="A82" s="13" t="s">
        <v>614</v>
      </c>
      <c r="B82" s="4" t="s">
        <v>615</v>
      </c>
      <c r="C82" s="4" t="s">
        <v>447</v>
      </c>
      <c r="D82" s="5" t="s">
        <v>448</v>
      </c>
      <c r="E82" s="4" t="s">
        <v>605</v>
      </c>
      <c r="F82" s="5" t="s">
        <v>606</v>
      </c>
      <c r="G82" s="4" t="s">
        <v>154</v>
      </c>
      <c r="H82" s="5" t="s">
        <v>607</v>
      </c>
      <c r="I82" s="4">
        <v>60</v>
      </c>
      <c r="J82" s="4">
        <v>57</v>
      </c>
      <c r="K82" s="4">
        <v>82</v>
      </c>
      <c r="L82" s="4">
        <v>112</v>
      </c>
      <c r="M82" s="4">
        <v>311</v>
      </c>
      <c r="N82" s="4">
        <v>41</v>
      </c>
      <c r="O82" s="4">
        <v>98.5</v>
      </c>
      <c r="P82" s="17">
        <v>53</v>
      </c>
      <c r="Q82" s="4"/>
      <c r="R82" s="4">
        <f t="shared" si="4"/>
        <v>139.5</v>
      </c>
      <c r="S82" s="4">
        <f t="shared" si="5"/>
        <v>450.5</v>
      </c>
      <c r="T82" s="5" t="s">
        <v>451</v>
      </c>
      <c r="U82" s="5" t="s">
        <v>328</v>
      </c>
      <c r="V82" s="4" t="s">
        <v>32</v>
      </c>
    </row>
    <row r="83" spans="1:22">
      <c r="A83" s="13" t="s">
        <v>616</v>
      </c>
      <c r="B83" s="4" t="s">
        <v>617</v>
      </c>
      <c r="C83" s="4" t="s">
        <v>447</v>
      </c>
      <c r="D83" s="5" t="s">
        <v>448</v>
      </c>
      <c r="E83" s="4" t="s">
        <v>605</v>
      </c>
      <c r="F83" s="5" t="s">
        <v>606</v>
      </c>
      <c r="G83" s="4" t="s">
        <v>154</v>
      </c>
      <c r="H83" s="5" t="s">
        <v>607</v>
      </c>
      <c r="I83" s="4">
        <v>70</v>
      </c>
      <c r="J83" s="4">
        <v>52</v>
      </c>
      <c r="K83" s="4">
        <v>78</v>
      </c>
      <c r="L83" s="4">
        <v>76</v>
      </c>
      <c r="M83" s="4">
        <v>276</v>
      </c>
      <c r="N83" s="4">
        <v>42</v>
      </c>
      <c r="O83" s="4">
        <v>118.25</v>
      </c>
      <c r="P83" s="4"/>
      <c r="Q83" s="4"/>
      <c r="R83" s="4">
        <f t="shared" si="4"/>
        <v>160.25</v>
      </c>
      <c r="S83" s="4">
        <f t="shared" si="5"/>
        <v>436.25</v>
      </c>
      <c r="T83" s="4"/>
      <c r="U83" s="5" t="s">
        <v>134</v>
      </c>
      <c r="V83" s="4" t="s">
        <v>32</v>
      </c>
    </row>
    <row r="84" spans="1:22">
      <c r="A84" s="13" t="s">
        <v>618</v>
      </c>
      <c r="B84" s="4" t="s">
        <v>619</v>
      </c>
      <c r="C84" s="4" t="s">
        <v>447</v>
      </c>
      <c r="D84" s="5" t="s">
        <v>448</v>
      </c>
      <c r="E84" s="4" t="s">
        <v>605</v>
      </c>
      <c r="F84" s="5" t="s">
        <v>606</v>
      </c>
      <c r="G84" s="4" t="s">
        <v>154</v>
      </c>
      <c r="H84" s="5" t="s">
        <v>607</v>
      </c>
      <c r="I84" s="4">
        <v>70</v>
      </c>
      <c r="J84" s="4">
        <v>47</v>
      </c>
      <c r="K84" s="4">
        <v>64</v>
      </c>
      <c r="L84" s="4">
        <v>109</v>
      </c>
      <c r="M84" s="4">
        <v>290</v>
      </c>
      <c r="N84" s="4">
        <v>44</v>
      </c>
      <c r="O84" s="4">
        <v>102</v>
      </c>
      <c r="P84" s="17">
        <v>51</v>
      </c>
      <c r="Q84" s="4"/>
      <c r="R84" s="4">
        <f t="shared" si="4"/>
        <v>146</v>
      </c>
      <c r="S84" s="4">
        <f t="shared" si="5"/>
        <v>436</v>
      </c>
      <c r="T84" s="5" t="s">
        <v>451</v>
      </c>
      <c r="U84" s="5" t="s">
        <v>328</v>
      </c>
      <c r="V84" s="4" t="s">
        <v>32</v>
      </c>
    </row>
    <row r="85" spans="1:22">
      <c r="A85" s="13" t="s">
        <v>620</v>
      </c>
      <c r="B85" s="4" t="s">
        <v>621</v>
      </c>
      <c r="C85" s="4" t="s">
        <v>447</v>
      </c>
      <c r="D85" s="5" t="s">
        <v>448</v>
      </c>
      <c r="E85" s="4" t="s">
        <v>605</v>
      </c>
      <c r="F85" s="5" t="s">
        <v>606</v>
      </c>
      <c r="G85" s="4" t="s">
        <v>154</v>
      </c>
      <c r="H85" s="5" t="s">
        <v>607</v>
      </c>
      <c r="I85" s="4">
        <v>45</v>
      </c>
      <c r="J85" s="4">
        <v>54</v>
      </c>
      <c r="K85" s="4">
        <v>85</v>
      </c>
      <c r="L85" s="4">
        <v>99</v>
      </c>
      <c r="M85" s="4">
        <v>283</v>
      </c>
      <c r="N85" s="4">
        <v>42</v>
      </c>
      <c r="O85" s="4">
        <v>103.5</v>
      </c>
      <c r="P85" s="17">
        <v>55</v>
      </c>
      <c r="Q85" s="4"/>
      <c r="R85" s="4">
        <f t="shared" si="4"/>
        <v>145.5</v>
      </c>
      <c r="S85" s="4">
        <f t="shared" si="5"/>
        <v>428.5</v>
      </c>
      <c r="T85" s="5" t="s">
        <v>451</v>
      </c>
      <c r="U85" s="5" t="s">
        <v>328</v>
      </c>
      <c r="V85" s="4" t="s">
        <v>32</v>
      </c>
    </row>
    <row r="86" spans="1:22">
      <c r="A86" s="13" t="s">
        <v>622</v>
      </c>
      <c r="B86" s="4" t="s">
        <v>623</v>
      </c>
      <c r="C86" s="4" t="s">
        <v>447</v>
      </c>
      <c r="D86" s="5" t="s">
        <v>448</v>
      </c>
      <c r="E86" s="4" t="s">
        <v>605</v>
      </c>
      <c r="F86" s="5" t="s">
        <v>606</v>
      </c>
      <c r="G86" s="4" t="s">
        <v>154</v>
      </c>
      <c r="H86" s="5" t="s">
        <v>607</v>
      </c>
      <c r="I86" s="4">
        <v>62</v>
      </c>
      <c r="J86" s="4">
        <v>50</v>
      </c>
      <c r="K86" s="4">
        <v>70</v>
      </c>
      <c r="L86" s="4">
        <v>97</v>
      </c>
      <c r="M86" s="4">
        <v>279</v>
      </c>
      <c r="N86" s="4">
        <v>44</v>
      </c>
      <c r="O86" s="4">
        <v>102.5</v>
      </c>
      <c r="P86" s="17">
        <v>55</v>
      </c>
      <c r="Q86" s="4"/>
      <c r="R86" s="4">
        <f t="shared" si="4"/>
        <v>146.5</v>
      </c>
      <c r="S86" s="4">
        <f t="shared" si="5"/>
        <v>425.5</v>
      </c>
      <c r="T86" s="5" t="s">
        <v>451</v>
      </c>
      <c r="U86" s="5" t="s">
        <v>328</v>
      </c>
      <c r="V86" s="4" t="s">
        <v>32</v>
      </c>
    </row>
    <row r="87" spans="1:22">
      <c r="A87" s="13" t="s">
        <v>624</v>
      </c>
      <c r="B87" s="4" t="s">
        <v>625</v>
      </c>
      <c r="C87" s="4" t="s">
        <v>447</v>
      </c>
      <c r="D87" s="5" t="s">
        <v>448</v>
      </c>
      <c r="E87" s="4" t="s">
        <v>605</v>
      </c>
      <c r="F87" s="5" t="s">
        <v>606</v>
      </c>
      <c r="G87" s="4" t="s">
        <v>154</v>
      </c>
      <c r="H87" s="5" t="s">
        <v>607</v>
      </c>
      <c r="I87" s="4">
        <v>74</v>
      </c>
      <c r="J87" s="4">
        <v>54</v>
      </c>
      <c r="K87" s="4">
        <v>77</v>
      </c>
      <c r="L87" s="4">
        <v>117</v>
      </c>
      <c r="M87" s="4">
        <v>322</v>
      </c>
      <c r="N87" s="4"/>
      <c r="O87" s="4"/>
      <c r="P87" s="4"/>
      <c r="Q87" s="4"/>
      <c r="R87" s="4">
        <f t="shared" si="4"/>
        <v>0</v>
      </c>
      <c r="S87" s="4">
        <f t="shared" si="5"/>
        <v>322</v>
      </c>
      <c r="T87" s="5" t="s">
        <v>56</v>
      </c>
      <c r="U87" s="5" t="s">
        <v>328</v>
      </c>
      <c r="V87" s="4" t="s">
        <v>32</v>
      </c>
    </row>
    <row r="88" spans="1:22">
      <c r="A88" s="13" t="s">
        <v>626</v>
      </c>
      <c r="B88" s="4" t="s">
        <v>627</v>
      </c>
      <c r="C88" s="4" t="s">
        <v>447</v>
      </c>
      <c r="D88" s="5" t="s">
        <v>448</v>
      </c>
      <c r="E88" s="4" t="s">
        <v>605</v>
      </c>
      <c r="F88" s="5" t="s">
        <v>606</v>
      </c>
      <c r="G88" s="4" t="s">
        <v>154</v>
      </c>
      <c r="H88" s="5" t="s">
        <v>607</v>
      </c>
      <c r="I88" s="4">
        <v>69</v>
      </c>
      <c r="J88" s="4">
        <v>64</v>
      </c>
      <c r="K88" s="4">
        <v>91</v>
      </c>
      <c r="L88" s="4">
        <v>89</v>
      </c>
      <c r="M88" s="4">
        <v>313</v>
      </c>
      <c r="N88" s="4"/>
      <c r="O88" s="4"/>
      <c r="P88" s="4"/>
      <c r="Q88" s="4"/>
      <c r="R88" s="4">
        <f t="shared" si="4"/>
        <v>0</v>
      </c>
      <c r="S88" s="4">
        <f t="shared" si="5"/>
        <v>313</v>
      </c>
      <c r="T88" s="5" t="s">
        <v>56</v>
      </c>
      <c r="U88" s="5" t="s">
        <v>328</v>
      </c>
      <c r="V88" s="4" t="s">
        <v>32</v>
      </c>
    </row>
    <row r="89" spans="1:22">
      <c r="A89" s="13" t="s">
        <v>628</v>
      </c>
      <c r="B89" s="4" t="s">
        <v>629</v>
      </c>
      <c r="C89" s="4" t="s">
        <v>447</v>
      </c>
      <c r="D89" s="5" t="s">
        <v>448</v>
      </c>
      <c r="E89" s="4" t="s">
        <v>605</v>
      </c>
      <c r="F89" s="5" t="s">
        <v>606</v>
      </c>
      <c r="G89" s="4" t="s">
        <v>154</v>
      </c>
      <c r="H89" s="5" t="s">
        <v>607</v>
      </c>
      <c r="I89" s="4">
        <v>70</v>
      </c>
      <c r="J89" s="4">
        <v>62</v>
      </c>
      <c r="K89" s="4">
        <v>96</v>
      </c>
      <c r="L89" s="4">
        <v>83</v>
      </c>
      <c r="M89" s="4">
        <v>311</v>
      </c>
      <c r="N89" s="4"/>
      <c r="O89" s="4"/>
      <c r="P89" s="4"/>
      <c r="Q89" s="4"/>
      <c r="R89" s="4">
        <f t="shared" si="4"/>
        <v>0</v>
      </c>
      <c r="S89" s="4">
        <f t="shared" si="5"/>
        <v>311</v>
      </c>
      <c r="T89" s="5" t="s">
        <v>56</v>
      </c>
      <c r="U89" s="5" t="s">
        <v>328</v>
      </c>
      <c r="V89" s="4" t="s">
        <v>32</v>
      </c>
    </row>
    <row r="90" spans="1:22">
      <c r="A90" s="13" t="s">
        <v>630</v>
      </c>
      <c r="B90" s="4" t="s">
        <v>631</v>
      </c>
      <c r="C90" s="4" t="s">
        <v>447</v>
      </c>
      <c r="D90" s="5" t="s">
        <v>448</v>
      </c>
      <c r="E90" s="4" t="s">
        <v>605</v>
      </c>
      <c r="F90" s="5" t="s">
        <v>606</v>
      </c>
      <c r="G90" s="4" t="s">
        <v>154</v>
      </c>
      <c r="H90" s="5" t="s">
        <v>607</v>
      </c>
      <c r="I90" s="4">
        <v>51</v>
      </c>
      <c r="J90" s="4">
        <v>53</v>
      </c>
      <c r="K90" s="4">
        <v>84</v>
      </c>
      <c r="L90" s="4">
        <v>109</v>
      </c>
      <c r="M90" s="4">
        <v>297</v>
      </c>
      <c r="N90" s="4"/>
      <c r="O90" s="4"/>
      <c r="P90" s="4"/>
      <c r="Q90" s="4"/>
      <c r="R90" s="4">
        <f t="shared" si="4"/>
        <v>0</v>
      </c>
      <c r="S90" s="4">
        <f t="shared" si="5"/>
        <v>297</v>
      </c>
      <c r="T90" s="5" t="s">
        <v>56</v>
      </c>
      <c r="U90" s="5" t="s">
        <v>328</v>
      </c>
      <c r="V90" s="4" t="s">
        <v>32</v>
      </c>
    </row>
    <row r="91" spans="1:22">
      <c r="A91" s="13" t="s">
        <v>632</v>
      </c>
      <c r="B91" s="4" t="s">
        <v>633</v>
      </c>
      <c r="C91" s="4" t="s">
        <v>447</v>
      </c>
      <c r="D91" s="5" t="s">
        <v>448</v>
      </c>
      <c r="E91" s="4" t="s">
        <v>605</v>
      </c>
      <c r="F91" s="5" t="s">
        <v>606</v>
      </c>
      <c r="G91" s="4" t="s">
        <v>154</v>
      </c>
      <c r="H91" s="5" t="s">
        <v>607</v>
      </c>
      <c r="I91" s="4">
        <v>43</v>
      </c>
      <c r="J91" s="4">
        <v>64</v>
      </c>
      <c r="K91" s="4">
        <v>79</v>
      </c>
      <c r="L91" s="4">
        <v>105</v>
      </c>
      <c r="M91" s="4">
        <v>291</v>
      </c>
      <c r="N91" s="4"/>
      <c r="O91" s="4"/>
      <c r="P91" s="4"/>
      <c r="Q91" s="4"/>
      <c r="R91" s="4">
        <f t="shared" si="4"/>
        <v>0</v>
      </c>
      <c r="S91" s="4">
        <f t="shared" si="5"/>
        <v>291</v>
      </c>
      <c r="T91" s="5" t="s">
        <v>56</v>
      </c>
      <c r="U91" s="5" t="s">
        <v>328</v>
      </c>
      <c r="V91" s="4" t="s">
        <v>32</v>
      </c>
    </row>
    <row r="92" spans="1:22">
      <c r="A92" s="13" t="s">
        <v>634</v>
      </c>
      <c r="B92" s="4" t="s">
        <v>635</v>
      </c>
      <c r="C92" s="4" t="s">
        <v>447</v>
      </c>
      <c r="D92" s="5" t="s">
        <v>448</v>
      </c>
      <c r="E92" s="4" t="s">
        <v>605</v>
      </c>
      <c r="F92" s="5" t="s">
        <v>606</v>
      </c>
      <c r="G92" s="4" t="s">
        <v>154</v>
      </c>
      <c r="H92" s="5" t="s">
        <v>607</v>
      </c>
      <c r="I92" s="4">
        <v>54</v>
      </c>
      <c r="J92" s="4">
        <v>52</v>
      </c>
      <c r="K92" s="4">
        <v>81</v>
      </c>
      <c r="L92" s="4">
        <v>102</v>
      </c>
      <c r="M92" s="4">
        <v>289</v>
      </c>
      <c r="N92" s="4"/>
      <c r="O92" s="4"/>
      <c r="P92" s="4"/>
      <c r="Q92" s="4"/>
      <c r="R92" s="4">
        <f t="shared" si="4"/>
        <v>0</v>
      </c>
      <c r="S92" s="4">
        <f t="shared" si="5"/>
        <v>289</v>
      </c>
      <c r="T92" s="5" t="s">
        <v>56</v>
      </c>
      <c r="U92" s="5" t="s">
        <v>328</v>
      </c>
      <c r="V92" s="4" t="s">
        <v>32</v>
      </c>
    </row>
    <row r="93" spans="1:22">
      <c r="A93" s="13" t="s">
        <v>636</v>
      </c>
      <c r="B93" s="4" t="s">
        <v>637</v>
      </c>
      <c r="C93" s="4" t="s">
        <v>447</v>
      </c>
      <c r="D93" s="5" t="s">
        <v>448</v>
      </c>
      <c r="E93" s="4" t="s">
        <v>605</v>
      </c>
      <c r="F93" s="5" t="s">
        <v>606</v>
      </c>
      <c r="G93" s="4" t="s">
        <v>154</v>
      </c>
      <c r="H93" s="5" t="s">
        <v>607</v>
      </c>
      <c r="I93" s="4">
        <v>60</v>
      </c>
      <c r="J93" s="4">
        <v>59</v>
      </c>
      <c r="K93" s="4">
        <v>68</v>
      </c>
      <c r="L93" s="4">
        <v>100</v>
      </c>
      <c r="M93" s="4">
        <v>287</v>
      </c>
      <c r="N93" s="4"/>
      <c r="O93" s="4"/>
      <c r="P93" s="4"/>
      <c r="Q93" s="4"/>
      <c r="R93" s="4">
        <f t="shared" si="4"/>
        <v>0</v>
      </c>
      <c r="S93" s="4">
        <f t="shared" si="5"/>
        <v>287</v>
      </c>
      <c r="T93" s="5" t="s">
        <v>56</v>
      </c>
      <c r="U93" s="5" t="s">
        <v>328</v>
      </c>
      <c r="V93" s="4" t="s">
        <v>32</v>
      </c>
    </row>
    <row r="94" spans="1:22">
      <c r="A94" s="13" t="s">
        <v>638</v>
      </c>
      <c r="B94" s="4" t="s">
        <v>639</v>
      </c>
      <c r="C94" s="4" t="s">
        <v>447</v>
      </c>
      <c r="D94" s="5" t="s">
        <v>448</v>
      </c>
      <c r="E94" s="4" t="s">
        <v>605</v>
      </c>
      <c r="F94" s="5" t="s">
        <v>606</v>
      </c>
      <c r="G94" s="4" t="s">
        <v>154</v>
      </c>
      <c r="H94" s="5" t="s">
        <v>607</v>
      </c>
      <c r="I94" s="4">
        <v>64</v>
      </c>
      <c r="J94" s="4">
        <v>53</v>
      </c>
      <c r="K94" s="4">
        <v>81</v>
      </c>
      <c r="L94" s="4">
        <v>78</v>
      </c>
      <c r="M94" s="4">
        <v>276</v>
      </c>
      <c r="N94" s="4"/>
      <c r="O94" s="4"/>
      <c r="P94" s="4"/>
      <c r="Q94" s="4"/>
      <c r="R94" s="4">
        <f t="shared" si="4"/>
        <v>0</v>
      </c>
      <c r="S94" s="4">
        <f t="shared" si="5"/>
        <v>276</v>
      </c>
      <c r="T94" s="5" t="s">
        <v>56</v>
      </c>
      <c r="U94" s="5" t="s">
        <v>328</v>
      </c>
      <c r="V94" s="4" t="s">
        <v>32</v>
      </c>
    </row>
    <row r="95" spans="1:22">
      <c r="A95" s="13" t="s">
        <v>640</v>
      </c>
      <c r="B95" s="4" t="s">
        <v>641</v>
      </c>
      <c r="C95" s="4" t="s">
        <v>447</v>
      </c>
      <c r="D95" s="5" t="s">
        <v>448</v>
      </c>
      <c r="E95" s="4" t="s">
        <v>605</v>
      </c>
      <c r="F95" s="5" t="s">
        <v>606</v>
      </c>
      <c r="G95" s="4" t="s">
        <v>154</v>
      </c>
      <c r="H95" s="5" t="s">
        <v>607</v>
      </c>
      <c r="I95" s="4">
        <v>48</v>
      </c>
      <c r="J95" s="4">
        <v>73</v>
      </c>
      <c r="K95" s="4">
        <v>60</v>
      </c>
      <c r="L95" s="4">
        <v>93</v>
      </c>
      <c r="M95" s="4">
        <v>274</v>
      </c>
      <c r="N95" s="4"/>
      <c r="O95" s="4"/>
      <c r="P95" s="4"/>
      <c r="Q95" s="4"/>
      <c r="R95" s="4">
        <f t="shared" si="4"/>
        <v>0</v>
      </c>
      <c r="S95" s="4">
        <f t="shared" si="5"/>
        <v>274</v>
      </c>
      <c r="T95" s="5" t="s">
        <v>56</v>
      </c>
      <c r="U95" s="5" t="s">
        <v>328</v>
      </c>
      <c r="V95" s="4" t="s">
        <v>32</v>
      </c>
    </row>
    <row r="96" spans="1:22">
      <c r="A96" s="13" t="s">
        <v>642</v>
      </c>
      <c r="B96" s="4" t="s">
        <v>643</v>
      </c>
      <c r="C96" s="4" t="s">
        <v>447</v>
      </c>
      <c r="D96" s="5" t="s">
        <v>448</v>
      </c>
      <c r="E96" s="4" t="s">
        <v>644</v>
      </c>
      <c r="F96" s="5" t="s">
        <v>645</v>
      </c>
      <c r="G96" s="4" t="s">
        <v>29</v>
      </c>
      <c r="H96" s="5" t="s">
        <v>30</v>
      </c>
      <c r="I96" s="4">
        <v>69</v>
      </c>
      <c r="J96" s="4">
        <v>57</v>
      </c>
      <c r="K96" s="4">
        <v>102</v>
      </c>
      <c r="L96" s="4">
        <v>110</v>
      </c>
      <c r="M96" s="4">
        <v>338</v>
      </c>
      <c r="N96" s="4">
        <v>39</v>
      </c>
      <c r="O96" s="4">
        <v>131.80000000000001</v>
      </c>
      <c r="P96" s="4">
        <v>75</v>
      </c>
      <c r="Q96" s="4"/>
      <c r="R96" s="4">
        <f t="shared" si="4"/>
        <v>170.8</v>
      </c>
      <c r="S96" s="4">
        <f t="shared" si="5"/>
        <v>508.8</v>
      </c>
      <c r="T96" s="4"/>
      <c r="U96" s="5" t="s">
        <v>134</v>
      </c>
      <c r="V96" s="4" t="s">
        <v>32</v>
      </c>
    </row>
    <row r="97" spans="1:22">
      <c r="A97" s="13" t="s">
        <v>646</v>
      </c>
      <c r="B97" s="4" t="s">
        <v>647</v>
      </c>
      <c r="C97" s="4" t="s">
        <v>447</v>
      </c>
      <c r="D97" s="5" t="s">
        <v>448</v>
      </c>
      <c r="E97" s="4" t="s">
        <v>644</v>
      </c>
      <c r="F97" s="5" t="s">
        <v>645</v>
      </c>
      <c r="G97" s="4" t="s">
        <v>29</v>
      </c>
      <c r="H97" s="5" t="s">
        <v>30</v>
      </c>
      <c r="I97" s="4">
        <v>57</v>
      </c>
      <c r="J97" s="4">
        <v>70</v>
      </c>
      <c r="K97" s="4">
        <v>85</v>
      </c>
      <c r="L97" s="4">
        <v>75</v>
      </c>
      <c r="M97" s="4">
        <v>287</v>
      </c>
      <c r="N97" s="4">
        <v>40</v>
      </c>
      <c r="O97" s="4">
        <v>131.80000000000001</v>
      </c>
      <c r="P97" s="4"/>
      <c r="Q97" s="4"/>
      <c r="R97" s="4">
        <f t="shared" si="4"/>
        <v>171.8</v>
      </c>
      <c r="S97" s="4">
        <f t="shared" si="5"/>
        <v>458.8</v>
      </c>
      <c r="T97" s="4"/>
      <c r="U97" s="5" t="s">
        <v>134</v>
      </c>
      <c r="V97" s="4" t="s">
        <v>32</v>
      </c>
    </row>
    <row r="98" spans="1:22">
      <c r="A98" s="13" t="s">
        <v>648</v>
      </c>
      <c r="B98" s="4" t="s">
        <v>649</v>
      </c>
      <c r="C98" s="4" t="s">
        <v>447</v>
      </c>
      <c r="D98" s="5" t="s">
        <v>448</v>
      </c>
      <c r="E98" s="4" t="s">
        <v>644</v>
      </c>
      <c r="F98" s="5" t="s">
        <v>645</v>
      </c>
      <c r="G98" s="4" t="s">
        <v>29</v>
      </c>
      <c r="H98" s="5" t="s">
        <v>30</v>
      </c>
      <c r="I98" s="4">
        <v>46</v>
      </c>
      <c r="J98" s="4">
        <v>51</v>
      </c>
      <c r="K98" s="4">
        <v>84</v>
      </c>
      <c r="L98" s="4">
        <v>107</v>
      </c>
      <c r="M98" s="4">
        <v>288</v>
      </c>
      <c r="N98" s="4">
        <v>39</v>
      </c>
      <c r="O98" s="4">
        <v>125</v>
      </c>
      <c r="P98" s="4">
        <v>70.400000000000006</v>
      </c>
      <c r="Q98" s="4"/>
      <c r="R98" s="4">
        <f t="shared" ref="R98:R124" si="6">N98+O98</f>
        <v>164</v>
      </c>
      <c r="S98" s="4">
        <f t="shared" ref="S98:S124" si="7">M98+N98+O98</f>
        <v>452</v>
      </c>
      <c r="T98" s="4"/>
      <c r="U98" s="5" t="s">
        <v>134</v>
      </c>
      <c r="V98" s="4" t="s">
        <v>32</v>
      </c>
    </row>
    <row r="99" spans="1:22">
      <c r="A99" s="13" t="s">
        <v>650</v>
      </c>
      <c r="B99" s="4" t="s">
        <v>651</v>
      </c>
      <c r="C99" s="4" t="s">
        <v>447</v>
      </c>
      <c r="D99" s="5" t="s">
        <v>448</v>
      </c>
      <c r="E99" s="4" t="s">
        <v>644</v>
      </c>
      <c r="F99" s="5" t="s">
        <v>645</v>
      </c>
      <c r="G99" s="4" t="s">
        <v>29</v>
      </c>
      <c r="H99" s="5" t="s">
        <v>30</v>
      </c>
      <c r="I99" s="4">
        <v>43</v>
      </c>
      <c r="J99" s="4">
        <v>66</v>
      </c>
      <c r="K99" s="4">
        <v>61</v>
      </c>
      <c r="L99" s="4">
        <v>105</v>
      </c>
      <c r="M99" s="4">
        <v>275</v>
      </c>
      <c r="N99" s="4">
        <v>46</v>
      </c>
      <c r="O99" s="4">
        <v>128.4</v>
      </c>
      <c r="P99" s="4"/>
      <c r="Q99" s="4"/>
      <c r="R99" s="4">
        <f t="shared" si="6"/>
        <v>174.4</v>
      </c>
      <c r="S99" s="4">
        <f t="shared" si="7"/>
        <v>449.4</v>
      </c>
      <c r="T99" s="10" t="s">
        <v>143</v>
      </c>
      <c r="U99" s="5" t="s">
        <v>45</v>
      </c>
      <c r="V99" s="4" t="s">
        <v>32</v>
      </c>
    </row>
    <row r="100" spans="1:22">
      <c r="A100" s="13" t="s">
        <v>652</v>
      </c>
      <c r="B100" s="4" t="s">
        <v>653</v>
      </c>
      <c r="C100" s="4" t="s">
        <v>447</v>
      </c>
      <c r="D100" s="5" t="s">
        <v>448</v>
      </c>
      <c r="E100" s="4" t="s">
        <v>644</v>
      </c>
      <c r="F100" s="5" t="s">
        <v>645</v>
      </c>
      <c r="G100" s="4" t="s">
        <v>29</v>
      </c>
      <c r="H100" s="5" t="s">
        <v>30</v>
      </c>
      <c r="I100" s="4">
        <v>77</v>
      </c>
      <c r="J100" s="4">
        <v>69</v>
      </c>
      <c r="K100" s="4">
        <v>64</v>
      </c>
      <c r="L100" s="4">
        <v>119</v>
      </c>
      <c r="M100" s="4">
        <v>329</v>
      </c>
      <c r="N100" s="4"/>
      <c r="O100" s="4"/>
      <c r="P100" s="4"/>
      <c r="Q100" s="4"/>
      <c r="R100" s="4">
        <f t="shared" si="6"/>
        <v>0</v>
      </c>
      <c r="S100" s="4">
        <f t="shared" si="7"/>
        <v>329</v>
      </c>
      <c r="T100" s="5" t="s">
        <v>56</v>
      </c>
      <c r="U100" s="5" t="s">
        <v>45</v>
      </c>
      <c r="V100" s="4" t="s">
        <v>32</v>
      </c>
    </row>
    <row r="101" spans="1:22">
      <c r="A101" s="13" t="s">
        <v>654</v>
      </c>
      <c r="B101" s="4" t="s">
        <v>655</v>
      </c>
      <c r="C101" s="4" t="s">
        <v>447</v>
      </c>
      <c r="D101" s="5" t="s">
        <v>448</v>
      </c>
      <c r="E101" s="4" t="s">
        <v>644</v>
      </c>
      <c r="F101" s="5" t="s">
        <v>645</v>
      </c>
      <c r="G101" s="4" t="s">
        <v>29</v>
      </c>
      <c r="H101" s="5" t="s">
        <v>30</v>
      </c>
      <c r="I101" s="4">
        <v>58</v>
      </c>
      <c r="J101" s="4">
        <v>61</v>
      </c>
      <c r="K101" s="4">
        <v>72</v>
      </c>
      <c r="L101" s="4">
        <v>113</v>
      </c>
      <c r="M101" s="4">
        <v>304</v>
      </c>
      <c r="N101" s="4"/>
      <c r="O101" s="4"/>
      <c r="P101" s="4"/>
      <c r="Q101" s="4"/>
      <c r="R101" s="4">
        <f t="shared" si="6"/>
        <v>0</v>
      </c>
      <c r="S101" s="4">
        <f t="shared" si="7"/>
        <v>304</v>
      </c>
      <c r="T101" s="5" t="s">
        <v>56</v>
      </c>
      <c r="U101" s="5" t="s">
        <v>45</v>
      </c>
      <c r="V101" s="4" t="s">
        <v>32</v>
      </c>
    </row>
    <row r="102" spans="1:22">
      <c r="A102" s="13" t="s">
        <v>656</v>
      </c>
      <c r="B102" s="4" t="s">
        <v>657</v>
      </c>
      <c r="C102" s="4" t="s">
        <v>447</v>
      </c>
      <c r="D102" s="5" t="s">
        <v>448</v>
      </c>
      <c r="E102" s="4" t="s">
        <v>644</v>
      </c>
      <c r="F102" s="5" t="s">
        <v>645</v>
      </c>
      <c r="G102" s="4" t="s">
        <v>29</v>
      </c>
      <c r="H102" s="5" t="s">
        <v>30</v>
      </c>
      <c r="I102" s="4">
        <v>41</v>
      </c>
      <c r="J102" s="4">
        <v>64</v>
      </c>
      <c r="K102" s="4">
        <v>85</v>
      </c>
      <c r="L102" s="4">
        <v>86</v>
      </c>
      <c r="M102" s="4">
        <v>276</v>
      </c>
      <c r="N102" s="4"/>
      <c r="O102" s="4"/>
      <c r="P102" s="4"/>
      <c r="Q102" s="4"/>
      <c r="R102" s="4">
        <f t="shared" si="6"/>
        <v>0</v>
      </c>
      <c r="S102" s="4">
        <f t="shared" si="7"/>
        <v>276</v>
      </c>
      <c r="T102" s="5" t="s">
        <v>56</v>
      </c>
      <c r="U102" s="5" t="s">
        <v>45</v>
      </c>
      <c r="V102" s="4" t="s">
        <v>32</v>
      </c>
    </row>
    <row r="103" spans="1:22">
      <c r="A103" s="13" t="s">
        <v>658</v>
      </c>
      <c r="B103" s="4" t="s">
        <v>659</v>
      </c>
      <c r="C103" s="4" t="s">
        <v>447</v>
      </c>
      <c r="D103" s="5" t="s">
        <v>448</v>
      </c>
      <c r="E103" s="4" t="s">
        <v>644</v>
      </c>
      <c r="F103" s="5" t="s">
        <v>645</v>
      </c>
      <c r="G103" s="4" t="s">
        <v>29</v>
      </c>
      <c r="H103" s="5" t="s">
        <v>30</v>
      </c>
      <c r="I103" s="4">
        <v>46</v>
      </c>
      <c r="J103" s="4">
        <v>54</v>
      </c>
      <c r="K103" s="4">
        <v>74</v>
      </c>
      <c r="L103" s="4">
        <v>99</v>
      </c>
      <c r="M103" s="4">
        <v>273</v>
      </c>
      <c r="N103" s="4"/>
      <c r="O103" s="4"/>
      <c r="P103" s="4"/>
      <c r="Q103" s="4"/>
      <c r="R103" s="4">
        <f t="shared" si="6"/>
        <v>0</v>
      </c>
      <c r="S103" s="4">
        <f t="shared" si="7"/>
        <v>273</v>
      </c>
      <c r="T103" s="5" t="s">
        <v>56</v>
      </c>
      <c r="U103" s="5" t="s">
        <v>45</v>
      </c>
      <c r="V103" s="4" t="s">
        <v>32</v>
      </c>
    </row>
    <row r="104" spans="1:22">
      <c r="A104" s="13" t="s">
        <v>660</v>
      </c>
      <c r="B104" s="4" t="s">
        <v>661</v>
      </c>
      <c r="C104" s="4" t="s">
        <v>447</v>
      </c>
      <c r="D104" s="5" t="s">
        <v>448</v>
      </c>
      <c r="E104" s="4" t="s">
        <v>644</v>
      </c>
      <c r="F104" s="5" t="s">
        <v>645</v>
      </c>
      <c r="G104" s="4" t="s">
        <v>29</v>
      </c>
      <c r="H104" s="5" t="s">
        <v>30</v>
      </c>
      <c r="I104" s="4">
        <v>47</v>
      </c>
      <c r="J104" s="4">
        <v>52</v>
      </c>
      <c r="K104" s="4">
        <v>84</v>
      </c>
      <c r="L104" s="4">
        <v>90</v>
      </c>
      <c r="M104" s="4">
        <v>273</v>
      </c>
      <c r="N104" s="4"/>
      <c r="O104" s="4"/>
      <c r="P104" s="4"/>
      <c r="Q104" s="4"/>
      <c r="R104" s="4">
        <f t="shared" si="6"/>
        <v>0</v>
      </c>
      <c r="S104" s="4">
        <f t="shared" si="7"/>
        <v>273</v>
      </c>
      <c r="T104" s="5" t="s">
        <v>56</v>
      </c>
      <c r="U104" s="5" t="s">
        <v>45</v>
      </c>
      <c r="V104" s="4" t="s">
        <v>32</v>
      </c>
    </row>
    <row r="105" spans="1:22">
      <c r="A105" s="13" t="s">
        <v>662</v>
      </c>
      <c r="B105" s="4" t="s">
        <v>663</v>
      </c>
      <c r="C105" s="4" t="s">
        <v>447</v>
      </c>
      <c r="D105" s="5" t="s">
        <v>448</v>
      </c>
      <c r="E105" s="4" t="s">
        <v>664</v>
      </c>
      <c r="F105" s="5" t="s">
        <v>665</v>
      </c>
      <c r="G105" s="4" t="s">
        <v>29</v>
      </c>
      <c r="H105" s="5" t="s">
        <v>30</v>
      </c>
      <c r="I105" s="4">
        <v>74</v>
      </c>
      <c r="J105" s="4">
        <v>51</v>
      </c>
      <c r="K105" s="4">
        <v>87</v>
      </c>
      <c r="L105" s="4">
        <v>68</v>
      </c>
      <c r="M105" s="4">
        <v>280</v>
      </c>
      <c r="N105" s="4">
        <v>45</v>
      </c>
      <c r="O105" s="4">
        <v>130</v>
      </c>
      <c r="P105" s="4"/>
      <c r="Q105" s="4"/>
      <c r="R105" s="4">
        <f t="shared" si="6"/>
        <v>175</v>
      </c>
      <c r="S105" s="4">
        <f t="shared" si="7"/>
        <v>455</v>
      </c>
      <c r="T105" s="4"/>
      <c r="U105" s="5" t="s">
        <v>134</v>
      </c>
      <c r="V105" s="4" t="s">
        <v>32</v>
      </c>
    </row>
    <row r="106" spans="1:22">
      <c r="A106" s="13" t="s">
        <v>666</v>
      </c>
      <c r="B106" s="4" t="s">
        <v>667</v>
      </c>
      <c r="C106" s="4" t="s">
        <v>447</v>
      </c>
      <c r="D106" s="5" t="s">
        <v>448</v>
      </c>
      <c r="E106" s="4" t="s">
        <v>664</v>
      </c>
      <c r="F106" s="5" t="s">
        <v>665</v>
      </c>
      <c r="G106" s="4" t="s">
        <v>29</v>
      </c>
      <c r="H106" s="5" t="s">
        <v>30</v>
      </c>
      <c r="I106" s="4">
        <v>48</v>
      </c>
      <c r="J106" s="4">
        <v>59</v>
      </c>
      <c r="K106" s="4">
        <v>57</v>
      </c>
      <c r="L106" s="4">
        <v>121</v>
      </c>
      <c r="M106" s="4">
        <v>285</v>
      </c>
      <c r="N106" s="4">
        <v>43</v>
      </c>
      <c r="O106" s="4">
        <v>126.5</v>
      </c>
      <c r="P106" s="4"/>
      <c r="Q106" s="4"/>
      <c r="R106" s="4">
        <f t="shared" si="6"/>
        <v>169.5</v>
      </c>
      <c r="S106" s="4">
        <f t="shared" si="7"/>
        <v>454.5</v>
      </c>
      <c r="T106" s="4"/>
      <c r="U106" s="5" t="s">
        <v>134</v>
      </c>
      <c r="V106" s="4" t="s">
        <v>32</v>
      </c>
    </row>
    <row r="107" spans="1:22">
      <c r="A107" s="13" t="s">
        <v>668</v>
      </c>
      <c r="B107" s="4" t="s">
        <v>669</v>
      </c>
      <c r="C107" s="4" t="s">
        <v>447</v>
      </c>
      <c r="D107" s="5" t="s">
        <v>448</v>
      </c>
      <c r="E107" s="4" t="s">
        <v>664</v>
      </c>
      <c r="F107" s="5" t="s">
        <v>665</v>
      </c>
      <c r="G107" s="4" t="s">
        <v>29</v>
      </c>
      <c r="H107" s="5" t="s">
        <v>30</v>
      </c>
      <c r="I107" s="4">
        <v>39</v>
      </c>
      <c r="J107" s="4">
        <v>68</v>
      </c>
      <c r="K107" s="4">
        <v>71</v>
      </c>
      <c r="L107" s="4">
        <v>104</v>
      </c>
      <c r="M107" s="4">
        <v>282</v>
      </c>
      <c r="N107" s="4">
        <v>42</v>
      </c>
      <c r="O107" s="4">
        <v>121.5</v>
      </c>
      <c r="P107" s="4"/>
      <c r="Q107" s="4"/>
      <c r="R107" s="4">
        <f t="shared" si="6"/>
        <v>163.5</v>
      </c>
      <c r="S107" s="4">
        <f t="shared" si="7"/>
        <v>445.5</v>
      </c>
      <c r="T107" s="4"/>
      <c r="U107" s="5" t="s">
        <v>134</v>
      </c>
      <c r="V107" s="4" t="s">
        <v>32</v>
      </c>
    </row>
    <row r="108" spans="1:22">
      <c r="A108" s="13" t="s">
        <v>670</v>
      </c>
      <c r="B108" s="4" t="s">
        <v>671</v>
      </c>
      <c r="C108" s="4" t="s">
        <v>447</v>
      </c>
      <c r="D108" s="5" t="s">
        <v>448</v>
      </c>
      <c r="E108" s="4" t="s">
        <v>664</v>
      </c>
      <c r="F108" s="5" t="s">
        <v>665</v>
      </c>
      <c r="G108" s="4" t="s">
        <v>29</v>
      </c>
      <c r="H108" s="5" t="s">
        <v>30</v>
      </c>
      <c r="I108" s="4">
        <v>48</v>
      </c>
      <c r="J108" s="4">
        <v>53</v>
      </c>
      <c r="K108" s="4">
        <v>106</v>
      </c>
      <c r="L108" s="4">
        <v>68</v>
      </c>
      <c r="M108" s="4">
        <v>275</v>
      </c>
      <c r="N108" s="4">
        <v>44</v>
      </c>
      <c r="O108" s="4">
        <v>121.5</v>
      </c>
      <c r="P108" s="4"/>
      <c r="Q108" s="4"/>
      <c r="R108" s="4">
        <f t="shared" si="6"/>
        <v>165.5</v>
      </c>
      <c r="S108" s="4">
        <f t="shared" si="7"/>
        <v>440.5</v>
      </c>
      <c r="T108" s="4"/>
      <c r="U108" s="5" t="s">
        <v>134</v>
      </c>
      <c r="V108" s="4" t="s">
        <v>32</v>
      </c>
    </row>
    <row r="109" spans="1:22">
      <c r="A109" s="13" t="s">
        <v>672</v>
      </c>
      <c r="B109" s="4" t="s">
        <v>673</v>
      </c>
      <c r="C109" s="4" t="s">
        <v>447</v>
      </c>
      <c r="D109" s="5" t="s">
        <v>448</v>
      </c>
      <c r="E109" s="4" t="s">
        <v>664</v>
      </c>
      <c r="F109" s="5" t="s">
        <v>665</v>
      </c>
      <c r="G109" s="4" t="s">
        <v>29</v>
      </c>
      <c r="H109" s="5" t="s">
        <v>30</v>
      </c>
      <c r="I109" s="4">
        <v>42</v>
      </c>
      <c r="J109" s="4">
        <v>54</v>
      </c>
      <c r="K109" s="4">
        <v>80</v>
      </c>
      <c r="L109" s="4">
        <v>109</v>
      </c>
      <c r="M109" s="4">
        <v>285</v>
      </c>
      <c r="N109" s="4">
        <v>41</v>
      </c>
      <c r="O109" s="4">
        <v>100.75</v>
      </c>
      <c r="P109" s="17">
        <v>52</v>
      </c>
      <c r="Q109" s="4"/>
      <c r="R109" s="4">
        <f t="shared" si="6"/>
        <v>141.75</v>
      </c>
      <c r="S109" s="4">
        <f t="shared" si="7"/>
        <v>426.75</v>
      </c>
      <c r="T109" s="5" t="s">
        <v>451</v>
      </c>
      <c r="U109" s="5" t="s">
        <v>328</v>
      </c>
      <c r="V109" s="4" t="s">
        <v>32</v>
      </c>
    </row>
    <row r="110" spans="1:22">
      <c r="A110" s="13" t="s">
        <v>674</v>
      </c>
      <c r="B110" s="4" t="s">
        <v>675</v>
      </c>
      <c r="C110" s="4" t="s">
        <v>447</v>
      </c>
      <c r="D110" s="5" t="s">
        <v>448</v>
      </c>
      <c r="E110" s="4" t="s">
        <v>664</v>
      </c>
      <c r="F110" s="5" t="s">
        <v>665</v>
      </c>
      <c r="G110" s="4" t="s">
        <v>29</v>
      </c>
      <c r="H110" s="5" t="s">
        <v>30</v>
      </c>
      <c r="I110" s="4">
        <v>53</v>
      </c>
      <c r="J110" s="4">
        <v>58</v>
      </c>
      <c r="K110" s="4">
        <v>62</v>
      </c>
      <c r="L110" s="4">
        <v>126</v>
      </c>
      <c r="M110" s="4">
        <v>299</v>
      </c>
      <c r="N110" s="4"/>
      <c r="O110" s="4"/>
      <c r="P110" s="4"/>
      <c r="Q110" s="4"/>
      <c r="R110" s="4">
        <f t="shared" si="6"/>
        <v>0</v>
      </c>
      <c r="S110" s="4">
        <f t="shared" si="7"/>
        <v>299</v>
      </c>
      <c r="T110" s="5" t="s">
        <v>56</v>
      </c>
      <c r="U110" s="5" t="s">
        <v>328</v>
      </c>
      <c r="V110" s="4" t="s">
        <v>32</v>
      </c>
    </row>
    <row r="111" spans="1:22">
      <c r="A111" s="13" t="s">
        <v>676</v>
      </c>
      <c r="B111" s="4" t="s">
        <v>677</v>
      </c>
      <c r="C111" s="4" t="s">
        <v>447</v>
      </c>
      <c r="D111" s="5" t="s">
        <v>448</v>
      </c>
      <c r="E111" s="4" t="s">
        <v>664</v>
      </c>
      <c r="F111" s="5" t="s">
        <v>665</v>
      </c>
      <c r="G111" s="4" t="s">
        <v>29</v>
      </c>
      <c r="H111" s="5" t="s">
        <v>30</v>
      </c>
      <c r="I111" s="4">
        <v>50</v>
      </c>
      <c r="J111" s="4">
        <v>47</v>
      </c>
      <c r="K111" s="4">
        <v>71</v>
      </c>
      <c r="L111" s="4">
        <v>105</v>
      </c>
      <c r="M111" s="4">
        <v>273</v>
      </c>
      <c r="N111" s="4"/>
      <c r="O111" s="4"/>
      <c r="P111" s="4"/>
      <c r="Q111" s="4"/>
      <c r="R111" s="4">
        <f t="shared" si="6"/>
        <v>0</v>
      </c>
      <c r="S111" s="4">
        <f t="shared" si="7"/>
        <v>273</v>
      </c>
      <c r="T111" s="5" t="s">
        <v>56</v>
      </c>
      <c r="U111" s="5" t="s">
        <v>328</v>
      </c>
      <c r="V111" s="4" t="s">
        <v>32</v>
      </c>
    </row>
    <row r="112" spans="1:22">
      <c r="A112" s="13" t="s">
        <v>678</v>
      </c>
      <c r="B112" s="4" t="s">
        <v>679</v>
      </c>
      <c r="C112" s="4" t="s">
        <v>447</v>
      </c>
      <c r="D112" s="5" t="s">
        <v>448</v>
      </c>
      <c r="E112" s="4" t="s">
        <v>680</v>
      </c>
      <c r="F112" s="5" t="s">
        <v>450</v>
      </c>
      <c r="G112" s="4" t="s">
        <v>29</v>
      </c>
      <c r="H112" s="5" t="s">
        <v>30</v>
      </c>
      <c r="I112" s="4">
        <v>67</v>
      </c>
      <c r="J112" s="4">
        <v>54</v>
      </c>
      <c r="K112" s="4">
        <v>73</v>
      </c>
      <c r="L112" s="4">
        <v>103</v>
      </c>
      <c r="M112" s="4">
        <v>297</v>
      </c>
      <c r="N112" s="4">
        <v>46</v>
      </c>
      <c r="O112" s="4">
        <v>125.5</v>
      </c>
      <c r="P112" s="4"/>
      <c r="Q112" s="4"/>
      <c r="R112" s="4">
        <f t="shared" si="6"/>
        <v>171.5</v>
      </c>
      <c r="S112" s="4">
        <f t="shared" si="7"/>
        <v>468.5</v>
      </c>
      <c r="T112" s="10" t="s">
        <v>143</v>
      </c>
      <c r="U112" s="5" t="s">
        <v>45</v>
      </c>
      <c r="V112" s="4" t="s">
        <v>32</v>
      </c>
    </row>
    <row r="113" spans="1:22">
      <c r="A113" s="13" t="s">
        <v>681</v>
      </c>
      <c r="B113" s="4" t="s">
        <v>682</v>
      </c>
      <c r="C113" s="4" t="s">
        <v>447</v>
      </c>
      <c r="D113" s="5" t="s">
        <v>448</v>
      </c>
      <c r="E113" s="4" t="s">
        <v>680</v>
      </c>
      <c r="F113" s="5" t="s">
        <v>450</v>
      </c>
      <c r="G113" s="4" t="s">
        <v>29</v>
      </c>
      <c r="H113" s="5" t="s">
        <v>30</v>
      </c>
      <c r="I113" s="4">
        <v>61</v>
      </c>
      <c r="J113" s="4">
        <v>67</v>
      </c>
      <c r="K113" s="4">
        <v>63</v>
      </c>
      <c r="L113" s="4">
        <v>101</v>
      </c>
      <c r="M113" s="4">
        <v>292</v>
      </c>
      <c r="N113" s="4">
        <v>41</v>
      </c>
      <c r="O113" s="4">
        <v>134</v>
      </c>
      <c r="P113" s="4"/>
      <c r="Q113" s="4"/>
      <c r="R113" s="4">
        <f t="shared" si="6"/>
        <v>175</v>
      </c>
      <c r="S113" s="4">
        <f t="shared" si="7"/>
        <v>467</v>
      </c>
      <c r="T113" s="10" t="s">
        <v>158</v>
      </c>
      <c r="U113" s="5" t="s">
        <v>45</v>
      </c>
      <c r="V113" s="4" t="s">
        <v>32</v>
      </c>
    </row>
    <row r="114" spans="1:22">
      <c r="A114" s="13" t="s">
        <v>683</v>
      </c>
      <c r="B114" s="4" t="s">
        <v>684</v>
      </c>
      <c r="C114" s="4" t="s">
        <v>447</v>
      </c>
      <c r="D114" s="5" t="s">
        <v>448</v>
      </c>
      <c r="E114" s="4" t="s">
        <v>680</v>
      </c>
      <c r="F114" s="5" t="s">
        <v>450</v>
      </c>
      <c r="G114" s="4" t="s">
        <v>29</v>
      </c>
      <c r="H114" s="5" t="s">
        <v>30</v>
      </c>
      <c r="I114" s="4">
        <v>48</v>
      </c>
      <c r="J114" s="4">
        <v>57</v>
      </c>
      <c r="K114" s="4">
        <v>88</v>
      </c>
      <c r="L114" s="4">
        <v>98</v>
      </c>
      <c r="M114" s="4">
        <v>291</v>
      </c>
      <c r="N114" s="4">
        <v>46</v>
      </c>
      <c r="O114" s="4">
        <v>127.25</v>
      </c>
      <c r="P114" s="4">
        <v>60</v>
      </c>
      <c r="Q114" s="4"/>
      <c r="R114" s="4">
        <f t="shared" si="6"/>
        <v>173.25</v>
      </c>
      <c r="S114" s="4">
        <f t="shared" si="7"/>
        <v>464.25</v>
      </c>
      <c r="T114" s="4"/>
      <c r="U114" s="5" t="s">
        <v>134</v>
      </c>
      <c r="V114" s="4" t="s">
        <v>32</v>
      </c>
    </row>
    <row r="115" spans="1:22">
      <c r="A115" s="13" t="s">
        <v>685</v>
      </c>
      <c r="B115" s="4" t="s">
        <v>686</v>
      </c>
      <c r="C115" s="4" t="s">
        <v>447</v>
      </c>
      <c r="D115" s="5" t="s">
        <v>448</v>
      </c>
      <c r="E115" s="4" t="s">
        <v>680</v>
      </c>
      <c r="F115" s="5" t="s">
        <v>450</v>
      </c>
      <c r="G115" s="4" t="s">
        <v>29</v>
      </c>
      <c r="H115" s="5" t="s">
        <v>30</v>
      </c>
      <c r="I115" s="4">
        <v>49</v>
      </c>
      <c r="J115" s="4">
        <v>51</v>
      </c>
      <c r="K115" s="4">
        <v>74</v>
      </c>
      <c r="L115" s="4">
        <v>110</v>
      </c>
      <c r="M115" s="4">
        <v>284</v>
      </c>
      <c r="N115" s="4">
        <v>46</v>
      </c>
      <c r="O115" s="4">
        <v>127.25</v>
      </c>
      <c r="P115" s="4"/>
      <c r="Q115" s="4"/>
      <c r="R115" s="4">
        <f t="shared" si="6"/>
        <v>173.25</v>
      </c>
      <c r="S115" s="4">
        <f t="shared" si="7"/>
        <v>457.25</v>
      </c>
      <c r="T115" s="4"/>
      <c r="U115" s="5" t="s">
        <v>134</v>
      </c>
      <c r="V115" s="4" t="s">
        <v>32</v>
      </c>
    </row>
    <row r="116" spans="1:22">
      <c r="A116" s="13" t="s">
        <v>687</v>
      </c>
      <c r="B116" s="4" t="s">
        <v>688</v>
      </c>
      <c r="C116" s="4" t="s">
        <v>447</v>
      </c>
      <c r="D116" s="5" t="s">
        <v>448</v>
      </c>
      <c r="E116" s="4" t="s">
        <v>680</v>
      </c>
      <c r="F116" s="5" t="s">
        <v>450</v>
      </c>
      <c r="G116" s="4" t="s">
        <v>29</v>
      </c>
      <c r="H116" s="5" t="s">
        <v>30</v>
      </c>
      <c r="I116" s="4">
        <v>43</v>
      </c>
      <c r="J116" s="4">
        <v>55</v>
      </c>
      <c r="K116" s="4">
        <v>71</v>
      </c>
      <c r="L116" s="4">
        <v>121</v>
      </c>
      <c r="M116" s="4">
        <v>290</v>
      </c>
      <c r="N116" s="4">
        <v>41</v>
      </c>
      <c r="O116" s="4">
        <v>114</v>
      </c>
      <c r="P116" s="17">
        <v>51</v>
      </c>
      <c r="Q116" s="4"/>
      <c r="R116" s="4">
        <f t="shared" si="6"/>
        <v>155</v>
      </c>
      <c r="S116" s="4">
        <f t="shared" si="7"/>
        <v>445</v>
      </c>
      <c r="T116" s="5" t="s">
        <v>451</v>
      </c>
      <c r="U116" s="5" t="s">
        <v>328</v>
      </c>
      <c r="V116" s="4" t="s">
        <v>32</v>
      </c>
    </row>
    <row r="117" spans="1:22">
      <c r="A117" s="13" t="s">
        <v>689</v>
      </c>
      <c r="B117" s="4" t="s">
        <v>690</v>
      </c>
      <c r="C117" s="4" t="s">
        <v>447</v>
      </c>
      <c r="D117" s="5" t="s">
        <v>448</v>
      </c>
      <c r="E117" s="4" t="s">
        <v>680</v>
      </c>
      <c r="F117" s="5" t="s">
        <v>450</v>
      </c>
      <c r="G117" s="4" t="s">
        <v>29</v>
      </c>
      <c r="H117" s="5" t="s">
        <v>30</v>
      </c>
      <c r="I117" s="4">
        <v>49</v>
      </c>
      <c r="J117" s="4">
        <v>60</v>
      </c>
      <c r="K117" s="4">
        <v>70</v>
      </c>
      <c r="L117" s="4">
        <v>120</v>
      </c>
      <c r="M117" s="4">
        <v>299</v>
      </c>
      <c r="N117" s="4"/>
      <c r="O117" s="4"/>
      <c r="P117" s="4"/>
      <c r="Q117" s="4"/>
      <c r="R117" s="4">
        <f t="shared" si="6"/>
        <v>0</v>
      </c>
      <c r="S117" s="4">
        <f t="shared" si="7"/>
        <v>299</v>
      </c>
      <c r="T117" s="5" t="s">
        <v>56</v>
      </c>
      <c r="U117" s="5" t="s">
        <v>328</v>
      </c>
      <c r="V117" s="4" t="s">
        <v>32</v>
      </c>
    </row>
    <row r="118" spans="1:22">
      <c r="A118" s="13" t="s">
        <v>691</v>
      </c>
      <c r="B118" s="4" t="s">
        <v>692</v>
      </c>
      <c r="C118" s="4" t="s">
        <v>447</v>
      </c>
      <c r="D118" s="5" t="s">
        <v>448</v>
      </c>
      <c r="E118" s="4" t="s">
        <v>680</v>
      </c>
      <c r="F118" s="5" t="s">
        <v>450</v>
      </c>
      <c r="G118" s="4" t="s">
        <v>29</v>
      </c>
      <c r="H118" s="5" t="s">
        <v>30</v>
      </c>
      <c r="I118" s="4">
        <v>44</v>
      </c>
      <c r="J118" s="4">
        <v>69</v>
      </c>
      <c r="K118" s="4">
        <v>101</v>
      </c>
      <c r="L118" s="4">
        <v>77</v>
      </c>
      <c r="M118" s="4">
        <v>291</v>
      </c>
      <c r="N118" s="4"/>
      <c r="O118" s="4"/>
      <c r="P118" s="4"/>
      <c r="Q118" s="4"/>
      <c r="R118" s="4">
        <f t="shared" si="6"/>
        <v>0</v>
      </c>
      <c r="S118" s="4">
        <f t="shared" si="7"/>
        <v>291</v>
      </c>
      <c r="T118" s="5" t="s">
        <v>56</v>
      </c>
      <c r="U118" s="5" t="s">
        <v>328</v>
      </c>
      <c r="V118" s="4" t="s">
        <v>32</v>
      </c>
    </row>
    <row r="119" spans="1:22">
      <c r="A119" s="13" t="s">
        <v>693</v>
      </c>
      <c r="B119" s="4" t="s">
        <v>694</v>
      </c>
      <c r="C119" s="4" t="s">
        <v>447</v>
      </c>
      <c r="D119" s="5" t="s">
        <v>448</v>
      </c>
      <c r="E119" s="4" t="s">
        <v>680</v>
      </c>
      <c r="F119" s="5" t="s">
        <v>450</v>
      </c>
      <c r="G119" s="4" t="s">
        <v>29</v>
      </c>
      <c r="H119" s="5" t="s">
        <v>30</v>
      </c>
      <c r="I119" s="4">
        <v>69</v>
      </c>
      <c r="J119" s="4">
        <v>57</v>
      </c>
      <c r="K119" s="4">
        <v>59</v>
      </c>
      <c r="L119" s="4">
        <v>105</v>
      </c>
      <c r="M119" s="4">
        <v>290</v>
      </c>
      <c r="N119" s="4"/>
      <c r="O119" s="4"/>
      <c r="P119" s="4"/>
      <c r="Q119" s="4"/>
      <c r="R119" s="4">
        <f t="shared" si="6"/>
        <v>0</v>
      </c>
      <c r="S119" s="4">
        <f t="shared" si="7"/>
        <v>290</v>
      </c>
      <c r="T119" s="5" t="s">
        <v>56</v>
      </c>
      <c r="U119" s="5" t="s">
        <v>328</v>
      </c>
      <c r="V119" s="4" t="s">
        <v>32</v>
      </c>
    </row>
    <row r="120" spans="1:22">
      <c r="A120" s="13" t="s">
        <v>695</v>
      </c>
      <c r="B120" s="4" t="s">
        <v>696</v>
      </c>
      <c r="C120" s="4" t="s">
        <v>447</v>
      </c>
      <c r="D120" s="5" t="s">
        <v>448</v>
      </c>
      <c r="E120" s="4" t="s">
        <v>680</v>
      </c>
      <c r="F120" s="5" t="s">
        <v>450</v>
      </c>
      <c r="G120" s="4" t="s">
        <v>29</v>
      </c>
      <c r="H120" s="5" t="s">
        <v>30</v>
      </c>
      <c r="I120" s="4">
        <v>51</v>
      </c>
      <c r="J120" s="4">
        <v>74</v>
      </c>
      <c r="K120" s="4">
        <v>65</v>
      </c>
      <c r="L120" s="4">
        <v>94</v>
      </c>
      <c r="M120" s="4">
        <v>284</v>
      </c>
      <c r="N120" s="4"/>
      <c r="O120" s="4"/>
      <c r="P120" s="4"/>
      <c r="Q120" s="4"/>
      <c r="R120" s="4">
        <f t="shared" si="6"/>
        <v>0</v>
      </c>
      <c r="S120" s="4">
        <f t="shared" si="7"/>
        <v>284</v>
      </c>
      <c r="T120" s="5" t="s">
        <v>56</v>
      </c>
      <c r="U120" s="5" t="s">
        <v>328</v>
      </c>
      <c r="V120" s="4" t="s">
        <v>32</v>
      </c>
    </row>
    <row r="121" spans="1:22">
      <c r="A121" s="13" t="s">
        <v>697</v>
      </c>
      <c r="B121" s="4" t="s">
        <v>698</v>
      </c>
      <c r="C121" s="4" t="s">
        <v>447</v>
      </c>
      <c r="D121" s="5" t="s">
        <v>448</v>
      </c>
      <c r="E121" s="4" t="s">
        <v>680</v>
      </c>
      <c r="F121" s="5" t="s">
        <v>450</v>
      </c>
      <c r="G121" s="4" t="s">
        <v>29</v>
      </c>
      <c r="H121" s="5" t="s">
        <v>30</v>
      </c>
      <c r="I121" s="4">
        <v>43</v>
      </c>
      <c r="J121" s="4">
        <v>65</v>
      </c>
      <c r="K121" s="4">
        <v>65</v>
      </c>
      <c r="L121" s="4">
        <v>110</v>
      </c>
      <c r="M121" s="4">
        <v>283</v>
      </c>
      <c r="N121" s="4"/>
      <c r="O121" s="4"/>
      <c r="P121" s="4"/>
      <c r="Q121" s="4"/>
      <c r="R121" s="4">
        <f t="shared" si="6"/>
        <v>0</v>
      </c>
      <c r="S121" s="4">
        <f t="shared" si="7"/>
        <v>283</v>
      </c>
      <c r="T121" s="5" t="s">
        <v>56</v>
      </c>
      <c r="U121" s="5" t="s">
        <v>328</v>
      </c>
      <c r="V121" s="4" t="s">
        <v>32</v>
      </c>
    </row>
    <row r="122" spans="1:22">
      <c r="A122" s="13" t="s">
        <v>699</v>
      </c>
      <c r="B122" s="4" t="s">
        <v>700</v>
      </c>
      <c r="C122" s="4" t="s">
        <v>447</v>
      </c>
      <c r="D122" s="5" t="s">
        <v>448</v>
      </c>
      <c r="E122" s="4" t="s">
        <v>680</v>
      </c>
      <c r="F122" s="5" t="s">
        <v>450</v>
      </c>
      <c r="G122" s="4" t="s">
        <v>29</v>
      </c>
      <c r="H122" s="5" t="s">
        <v>30</v>
      </c>
      <c r="I122" s="4">
        <v>54</v>
      </c>
      <c r="J122" s="4">
        <v>50</v>
      </c>
      <c r="K122" s="4">
        <v>65</v>
      </c>
      <c r="L122" s="4">
        <v>108</v>
      </c>
      <c r="M122" s="4">
        <v>277</v>
      </c>
      <c r="N122" s="4"/>
      <c r="O122" s="4"/>
      <c r="P122" s="4"/>
      <c r="Q122" s="4"/>
      <c r="R122" s="4">
        <f t="shared" si="6"/>
        <v>0</v>
      </c>
      <c r="S122" s="4">
        <f t="shared" si="7"/>
        <v>277</v>
      </c>
      <c r="T122" s="5" t="s">
        <v>56</v>
      </c>
      <c r="U122" s="5" t="s">
        <v>328</v>
      </c>
      <c r="V122" s="4" t="s">
        <v>32</v>
      </c>
    </row>
    <row r="123" spans="1:22">
      <c r="A123" s="13" t="s">
        <v>701</v>
      </c>
      <c r="B123" s="4" t="s">
        <v>702</v>
      </c>
      <c r="C123" s="4" t="s">
        <v>447</v>
      </c>
      <c r="D123" s="5" t="s">
        <v>448</v>
      </c>
      <c r="E123" s="4" t="s">
        <v>680</v>
      </c>
      <c r="F123" s="5" t="s">
        <v>450</v>
      </c>
      <c r="G123" s="4" t="s">
        <v>29</v>
      </c>
      <c r="H123" s="5" t="s">
        <v>30</v>
      </c>
      <c r="I123" s="4">
        <v>39</v>
      </c>
      <c r="J123" s="4">
        <v>51</v>
      </c>
      <c r="K123" s="4">
        <v>88</v>
      </c>
      <c r="L123" s="4">
        <v>96</v>
      </c>
      <c r="M123" s="4">
        <v>274</v>
      </c>
      <c r="N123" s="4"/>
      <c r="O123" s="4"/>
      <c r="P123" s="4"/>
      <c r="Q123" s="4"/>
      <c r="R123" s="4">
        <f t="shared" si="6"/>
        <v>0</v>
      </c>
      <c r="S123" s="4">
        <f t="shared" si="7"/>
        <v>274</v>
      </c>
      <c r="T123" s="5" t="s">
        <v>56</v>
      </c>
      <c r="U123" s="5" t="s">
        <v>328</v>
      </c>
      <c r="V123" s="4" t="s">
        <v>32</v>
      </c>
    </row>
    <row r="124" spans="1:22">
      <c r="A124" s="13" t="s">
        <v>703</v>
      </c>
      <c r="B124" s="4" t="s">
        <v>704</v>
      </c>
      <c r="C124" s="4" t="s">
        <v>447</v>
      </c>
      <c r="D124" s="5" t="s">
        <v>448</v>
      </c>
      <c r="E124" s="4" t="s">
        <v>680</v>
      </c>
      <c r="F124" s="5" t="s">
        <v>450</v>
      </c>
      <c r="G124" s="4" t="s">
        <v>29</v>
      </c>
      <c r="H124" s="5" t="s">
        <v>30</v>
      </c>
      <c r="I124" s="4">
        <v>58</v>
      </c>
      <c r="J124" s="4">
        <v>58</v>
      </c>
      <c r="K124" s="4">
        <v>66</v>
      </c>
      <c r="L124" s="4">
        <v>92</v>
      </c>
      <c r="M124" s="4">
        <v>274</v>
      </c>
      <c r="N124" s="4"/>
      <c r="O124" s="4"/>
      <c r="P124" s="4"/>
      <c r="Q124" s="4"/>
      <c r="R124" s="4">
        <f t="shared" si="6"/>
        <v>0</v>
      </c>
      <c r="S124" s="4">
        <f t="shared" si="7"/>
        <v>274</v>
      </c>
      <c r="T124" s="5" t="s">
        <v>56</v>
      </c>
      <c r="U124" s="5" t="s">
        <v>328</v>
      </c>
      <c r="V124" s="4" t="s">
        <v>32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E6519-8218-460F-80AB-18B6BA22BA43}">
  <sheetPr>
    <tabColor rgb="FF92D050"/>
  </sheetPr>
  <dimension ref="A1:V81"/>
  <sheetViews>
    <sheetView workbookViewId="0">
      <selection activeCell="I36" sqref="I36"/>
    </sheetView>
  </sheetViews>
  <sheetFormatPr defaultRowHeight="14.25"/>
  <cols>
    <col min="2" max="2" width="17.25" bestFit="1" customWidth="1"/>
    <col min="6" max="6" width="15.125" bestFit="1" customWidth="1"/>
    <col min="8" max="8" width="15.125" bestFit="1" customWidth="1"/>
  </cols>
  <sheetData>
    <row r="1" spans="1:22" ht="16.5">
      <c r="A1" s="18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9</v>
      </c>
      <c r="J1" s="3" t="s">
        <v>10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12" t="s">
        <v>705</v>
      </c>
      <c r="B2" s="4" t="s">
        <v>706</v>
      </c>
      <c r="C2" s="4" t="s">
        <v>707</v>
      </c>
      <c r="D2" s="4" t="s">
        <v>708</v>
      </c>
      <c r="E2" s="4" t="s">
        <v>709</v>
      </c>
      <c r="F2" s="4" t="s">
        <v>710</v>
      </c>
      <c r="G2" s="4" t="s">
        <v>29</v>
      </c>
      <c r="H2" s="4" t="s">
        <v>30</v>
      </c>
      <c r="I2" s="4">
        <v>63</v>
      </c>
      <c r="J2" s="4">
        <v>65</v>
      </c>
      <c r="K2" s="4">
        <v>81</v>
      </c>
      <c r="L2" s="4">
        <v>92</v>
      </c>
      <c r="M2" s="4">
        <v>301</v>
      </c>
      <c r="N2" s="4">
        <v>45</v>
      </c>
      <c r="O2" s="4">
        <v>135</v>
      </c>
      <c r="P2" s="4"/>
      <c r="Q2" s="4"/>
      <c r="R2" s="4">
        <f>N2+O2</f>
        <v>180</v>
      </c>
      <c r="S2" s="4">
        <f>M2+R2</f>
        <v>481</v>
      </c>
      <c r="T2" s="4"/>
      <c r="U2" s="5" t="s">
        <v>31</v>
      </c>
      <c r="V2" s="4" t="s">
        <v>32</v>
      </c>
    </row>
    <row r="3" spans="1:22">
      <c r="A3" s="12" t="s">
        <v>711</v>
      </c>
      <c r="B3" s="4" t="s">
        <v>712</v>
      </c>
      <c r="C3" s="4" t="s">
        <v>707</v>
      </c>
      <c r="D3" s="4" t="s">
        <v>708</v>
      </c>
      <c r="E3" s="4" t="s">
        <v>709</v>
      </c>
      <c r="F3" s="4" t="s">
        <v>710</v>
      </c>
      <c r="G3" s="4" t="s">
        <v>29</v>
      </c>
      <c r="H3" s="4" t="s">
        <v>30</v>
      </c>
      <c r="I3" s="4">
        <v>46</v>
      </c>
      <c r="J3" s="4">
        <v>60</v>
      </c>
      <c r="K3" s="4">
        <v>71</v>
      </c>
      <c r="L3" s="4">
        <v>102</v>
      </c>
      <c r="M3" s="4">
        <v>279</v>
      </c>
      <c r="N3" s="4">
        <v>42</v>
      </c>
      <c r="O3" s="4">
        <v>127.75</v>
      </c>
      <c r="P3" s="4"/>
      <c r="Q3" s="4"/>
      <c r="R3" s="4">
        <f>N3+O3</f>
        <v>169.75</v>
      </c>
      <c r="S3" s="4">
        <f>M3+R3</f>
        <v>448.75</v>
      </c>
      <c r="T3" s="4"/>
      <c r="U3" s="5" t="s">
        <v>31</v>
      </c>
      <c r="V3" s="4" t="s">
        <v>32</v>
      </c>
    </row>
    <row r="4" spans="1:22">
      <c r="A4" s="12" t="s">
        <v>713</v>
      </c>
      <c r="B4" s="12" t="s">
        <v>714</v>
      </c>
      <c r="C4" s="12" t="s">
        <v>707</v>
      </c>
      <c r="D4" s="12" t="s">
        <v>708</v>
      </c>
      <c r="E4" s="12" t="s">
        <v>709</v>
      </c>
      <c r="F4" s="12" t="s">
        <v>710</v>
      </c>
      <c r="G4" s="12" t="s">
        <v>29</v>
      </c>
      <c r="H4" s="12" t="s">
        <v>30</v>
      </c>
      <c r="I4" s="12">
        <v>46</v>
      </c>
      <c r="J4" s="12">
        <v>58</v>
      </c>
      <c r="K4" s="12">
        <v>58</v>
      </c>
      <c r="L4" s="12">
        <v>121</v>
      </c>
      <c r="M4" s="12">
        <v>283</v>
      </c>
      <c r="N4" s="12"/>
      <c r="O4" s="12"/>
      <c r="P4" s="12"/>
      <c r="Q4" s="12"/>
      <c r="R4" s="12"/>
      <c r="S4" s="12"/>
      <c r="T4" s="27" t="s">
        <v>56</v>
      </c>
      <c r="U4" s="13" t="s">
        <v>45</v>
      </c>
      <c r="V4" s="12" t="s">
        <v>32</v>
      </c>
    </row>
    <row r="5" spans="1:22">
      <c r="A5" s="12" t="s">
        <v>715</v>
      </c>
      <c r="B5" s="4" t="s">
        <v>716</v>
      </c>
      <c r="C5" s="4" t="s">
        <v>707</v>
      </c>
      <c r="D5" s="4" t="s">
        <v>708</v>
      </c>
      <c r="E5" s="4" t="s">
        <v>717</v>
      </c>
      <c r="F5" s="4" t="s">
        <v>718</v>
      </c>
      <c r="G5" s="4" t="s">
        <v>354</v>
      </c>
      <c r="H5" s="4" t="s">
        <v>719</v>
      </c>
      <c r="I5" s="4">
        <v>57</v>
      </c>
      <c r="J5" s="4">
        <v>64</v>
      </c>
      <c r="K5" s="4">
        <v>88</v>
      </c>
      <c r="L5" s="4">
        <v>121</v>
      </c>
      <c r="M5" s="4">
        <v>330</v>
      </c>
      <c r="N5" s="4">
        <v>48</v>
      </c>
      <c r="O5" s="4">
        <v>126.75</v>
      </c>
      <c r="P5" s="4"/>
      <c r="Q5" s="4"/>
      <c r="R5" s="4">
        <f t="shared" ref="R5:R40" si="0">N5+O5</f>
        <v>174.75</v>
      </c>
      <c r="S5" s="4">
        <f t="shared" ref="S5:S40" si="1">M5+R5</f>
        <v>504.75</v>
      </c>
      <c r="T5" s="4"/>
      <c r="U5" s="5" t="s">
        <v>31</v>
      </c>
      <c r="V5" s="4" t="s">
        <v>32</v>
      </c>
    </row>
    <row r="6" spans="1:22">
      <c r="A6" s="12" t="s">
        <v>720</v>
      </c>
      <c r="B6" s="4" t="s">
        <v>721</v>
      </c>
      <c r="C6" s="4" t="s">
        <v>707</v>
      </c>
      <c r="D6" s="4" t="s">
        <v>708</v>
      </c>
      <c r="E6" s="4" t="s">
        <v>717</v>
      </c>
      <c r="F6" s="4" t="s">
        <v>718</v>
      </c>
      <c r="G6" s="4" t="s">
        <v>354</v>
      </c>
      <c r="H6" s="4" t="s">
        <v>719</v>
      </c>
      <c r="I6" s="4">
        <v>56</v>
      </c>
      <c r="J6" s="4">
        <v>60</v>
      </c>
      <c r="K6" s="4">
        <v>90</v>
      </c>
      <c r="L6" s="4">
        <v>106</v>
      </c>
      <c r="M6" s="4">
        <v>312</v>
      </c>
      <c r="N6" s="4">
        <v>48</v>
      </c>
      <c r="O6" s="4">
        <v>128.5</v>
      </c>
      <c r="P6" s="4"/>
      <c r="Q6" s="4"/>
      <c r="R6" s="4">
        <f t="shared" si="0"/>
        <v>176.5</v>
      </c>
      <c r="S6" s="4">
        <f t="shared" si="1"/>
        <v>488.5</v>
      </c>
      <c r="T6" s="4"/>
      <c r="U6" s="5" t="s">
        <v>31</v>
      </c>
      <c r="V6" s="4" t="s">
        <v>32</v>
      </c>
    </row>
    <row r="7" spans="1:22">
      <c r="A7" s="12" t="s">
        <v>722</v>
      </c>
      <c r="B7" s="4" t="s">
        <v>723</v>
      </c>
      <c r="C7" s="4" t="s">
        <v>707</v>
      </c>
      <c r="D7" s="4" t="s">
        <v>708</v>
      </c>
      <c r="E7" s="4" t="s">
        <v>717</v>
      </c>
      <c r="F7" s="4" t="s">
        <v>718</v>
      </c>
      <c r="G7" s="4" t="s">
        <v>354</v>
      </c>
      <c r="H7" s="4" t="s">
        <v>719</v>
      </c>
      <c r="I7" s="4">
        <v>67</v>
      </c>
      <c r="J7" s="4">
        <v>57</v>
      </c>
      <c r="K7" s="4">
        <v>95</v>
      </c>
      <c r="L7" s="4">
        <v>114</v>
      </c>
      <c r="M7" s="4">
        <v>333</v>
      </c>
      <c r="N7" s="4">
        <v>39</v>
      </c>
      <c r="O7" s="4">
        <v>115.5</v>
      </c>
      <c r="P7" s="4"/>
      <c r="Q7" s="4"/>
      <c r="R7" s="4">
        <f t="shared" si="0"/>
        <v>154.5</v>
      </c>
      <c r="S7" s="4">
        <f t="shared" si="1"/>
        <v>487.5</v>
      </c>
      <c r="T7" s="10" t="s">
        <v>158</v>
      </c>
      <c r="U7" s="5" t="s">
        <v>45</v>
      </c>
      <c r="V7" s="4" t="s">
        <v>32</v>
      </c>
    </row>
    <row r="8" spans="1:22">
      <c r="A8" s="12" t="s">
        <v>724</v>
      </c>
      <c r="B8" s="4" t="s">
        <v>725</v>
      </c>
      <c r="C8" s="4" t="s">
        <v>707</v>
      </c>
      <c r="D8" s="4" t="s">
        <v>708</v>
      </c>
      <c r="E8" s="4" t="s">
        <v>717</v>
      </c>
      <c r="F8" s="4" t="s">
        <v>718</v>
      </c>
      <c r="G8" s="4" t="s">
        <v>354</v>
      </c>
      <c r="H8" s="4" t="s">
        <v>719</v>
      </c>
      <c r="I8" s="4">
        <v>58</v>
      </c>
      <c r="J8" s="4">
        <v>73</v>
      </c>
      <c r="K8" s="4">
        <v>72</v>
      </c>
      <c r="L8" s="4">
        <v>119</v>
      </c>
      <c r="M8" s="4">
        <v>322</v>
      </c>
      <c r="N8" s="4">
        <v>37</v>
      </c>
      <c r="O8" s="4">
        <v>113.25</v>
      </c>
      <c r="P8" s="4"/>
      <c r="Q8" s="4"/>
      <c r="R8" s="4">
        <f t="shared" si="0"/>
        <v>150.25</v>
      </c>
      <c r="S8" s="4">
        <f t="shared" si="1"/>
        <v>472.25</v>
      </c>
      <c r="T8" s="4"/>
      <c r="U8" s="5" t="s">
        <v>31</v>
      </c>
      <c r="V8" s="4" t="s">
        <v>32</v>
      </c>
    </row>
    <row r="9" spans="1:22">
      <c r="A9" s="12" t="s">
        <v>726</v>
      </c>
      <c r="B9" s="4" t="s">
        <v>727</v>
      </c>
      <c r="C9" s="4" t="s">
        <v>707</v>
      </c>
      <c r="D9" s="4" t="s">
        <v>708</v>
      </c>
      <c r="E9" s="4" t="s">
        <v>717</v>
      </c>
      <c r="F9" s="4" t="s">
        <v>718</v>
      </c>
      <c r="G9" s="4" t="s">
        <v>354</v>
      </c>
      <c r="H9" s="4" t="s">
        <v>719</v>
      </c>
      <c r="I9" s="4">
        <v>66</v>
      </c>
      <c r="J9" s="4">
        <v>53</v>
      </c>
      <c r="K9" s="4">
        <v>92</v>
      </c>
      <c r="L9" s="4">
        <v>110</v>
      </c>
      <c r="M9" s="4">
        <v>321</v>
      </c>
      <c r="N9" s="4">
        <v>40</v>
      </c>
      <c r="O9" s="4">
        <v>109.5</v>
      </c>
      <c r="P9" s="4"/>
      <c r="Q9" s="4"/>
      <c r="R9" s="4">
        <f t="shared" si="0"/>
        <v>149.5</v>
      </c>
      <c r="S9" s="4">
        <f t="shared" si="1"/>
        <v>470.5</v>
      </c>
      <c r="T9" s="4"/>
      <c r="U9" s="5" t="s">
        <v>31</v>
      </c>
      <c r="V9" s="4" t="s">
        <v>32</v>
      </c>
    </row>
    <row r="10" spans="1:22">
      <c r="A10" s="12" t="s">
        <v>728</v>
      </c>
      <c r="B10" s="4" t="s">
        <v>729</v>
      </c>
      <c r="C10" s="4" t="s">
        <v>707</v>
      </c>
      <c r="D10" s="4" t="s">
        <v>708</v>
      </c>
      <c r="E10" s="4" t="s">
        <v>717</v>
      </c>
      <c r="F10" s="4" t="s">
        <v>718</v>
      </c>
      <c r="G10" s="4" t="s">
        <v>354</v>
      </c>
      <c r="H10" s="4" t="s">
        <v>719</v>
      </c>
      <c r="I10" s="4">
        <v>70</v>
      </c>
      <c r="J10" s="4">
        <v>53</v>
      </c>
      <c r="K10" s="4">
        <v>73</v>
      </c>
      <c r="L10" s="4">
        <v>116</v>
      </c>
      <c r="M10" s="4">
        <v>312</v>
      </c>
      <c r="N10" s="4">
        <v>46</v>
      </c>
      <c r="O10" s="4">
        <v>112.25</v>
      </c>
      <c r="P10" s="4"/>
      <c r="Q10" s="4"/>
      <c r="R10" s="4">
        <f t="shared" si="0"/>
        <v>158.25</v>
      </c>
      <c r="S10" s="4">
        <f t="shared" si="1"/>
        <v>470.25</v>
      </c>
      <c r="T10" s="4"/>
      <c r="U10" s="5" t="s">
        <v>31</v>
      </c>
      <c r="V10" s="4" t="s">
        <v>32</v>
      </c>
    </row>
    <row r="11" spans="1:22">
      <c r="A11" s="12" t="s">
        <v>730</v>
      </c>
      <c r="B11" s="4" t="s">
        <v>731</v>
      </c>
      <c r="C11" s="4" t="s">
        <v>707</v>
      </c>
      <c r="D11" s="4" t="s">
        <v>708</v>
      </c>
      <c r="E11" s="4" t="s">
        <v>717</v>
      </c>
      <c r="F11" s="4" t="s">
        <v>718</v>
      </c>
      <c r="G11" s="4" t="s">
        <v>354</v>
      </c>
      <c r="H11" s="4" t="s">
        <v>719</v>
      </c>
      <c r="I11" s="4">
        <v>49</v>
      </c>
      <c r="J11" s="4">
        <v>62</v>
      </c>
      <c r="K11" s="4">
        <v>101</v>
      </c>
      <c r="L11" s="4">
        <v>100</v>
      </c>
      <c r="M11" s="4">
        <v>312</v>
      </c>
      <c r="N11" s="4">
        <v>38</v>
      </c>
      <c r="O11" s="4">
        <v>119.75</v>
      </c>
      <c r="P11" s="4"/>
      <c r="Q11" s="4"/>
      <c r="R11" s="4">
        <f t="shared" si="0"/>
        <v>157.75</v>
      </c>
      <c r="S11" s="4">
        <f t="shared" si="1"/>
        <v>469.75</v>
      </c>
      <c r="T11" s="4"/>
      <c r="U11" s="5" t="s">
        <v>31</v>
      </c>
      <c r="V11" s="4" t="s">
        <v>32</v>
      </c>
    </row>
    <row r="12" spans="1:22">
      <c r="A12" s="12" t="s">
        <v>732</v>
      </c>
      <c r="B12" s="4" t="s">
        <v>733</v>
      </c>
      <c r="C12" s="4" t="s">
        <v>707</v>
      </c>
      <c r="D12" s="4" t="s">
        <v>708</v>
      </c>
      <c r="E12" s="4" t="s">
        <v>717</v>
      </c>
      <c r="F12" s="4" t="s">
        <v>718</v>
      </c>
      <c r="G12" s="4" t="s">
        <v>354</v>
      </c>
      <c r="H12" s="4" t="s">
        <v>719</v>
      </c>
      <c r="I12" s="4">
        <v>49</v>
      </c>
      <c r="J12" s="4">
        <v>58</v>
      </c>
      <c r="K12" s="4">
        <v>59</v>
      </c>
      <c r="L12" s="4">
        <v>131</v>
      </c>
      <c r="M12" s="4">
        <v>297</v>
      </c>
      <c r="N12" s="4">
        <v>44</v>
      </c>
      <c r="O12" s="4">
        <v>128</v>
      </c>
      <c r="P12" s="4">
        <v>83</v>
      </c>
      <c r="Q12" s="4"/>
      <c r="R12" s="4">
        <f t="shared" si="0"/>
        <v>172</v>
      </c>
      <c r="S12" s="4">
        <f t="shared" si="1"/>
        <v>469</v>
      </c>
      <c r="T12" s="4"/>
      <c r="U12" s="5" t="s">
        <v>31</v>
      </c>
      <c r="V12" s="4" t="s">
        <v>32</v>
      </c>
    </row>
    <row r="13" spans="1:22">
      <c r="A13" s="12" t="s">
        <v>734</v>
      </c>
      <c r="B13" s="4" t="s">
        <v>735</v>
      </c>
      <c r="C13" s="4" t="s">
        <v>707</v>
      </c>
      <c r="D13" s="4" t="s">
        <v>708</v>
      </c>
      <c r="E13" s="4" t="s">
        <v>717</v>
      </c>
      <c r="F13" s="4" t="s">
        <v>718</v>
      </c>
      <c r="G13" s="4" t="s">
        <v>354</v>
      </c>
      <c r="H13" s="4" t="s">
        <v>719</v>
      </c>
      <c r="I13" s="4">
        <v>76</v>
      </c>
      <c r="J13" s="4">
        <v>75</v>
      </c>
      <c r="K13" s="4">
        <v>75</v>
      </c>
      <c r="L13" s="4">
        <v>73</v>
      </c>
      <c r="M13" s="4">
        <v>299</v>
      </c>
      <c r="N13" s="4">
        <v>42</v>
      </c>
      <c r="O13" s="4">
        <v>126.75</v>
      </c>
      <c r="P13" s="4"/>
      <c r="Q13" s="4"/>
      <c r="R13" s="4">
        <f t="shared" si="0"/>
        <v>168.75</v>
      </c>
      <c r="S13" s="4">
        <f t="shared" si="1"/>
        <v>467.75</v>
      </c>
      <c r="T13" s="4"/>
      <c r="U13" s="5" t="s">
        <v>31</v>
      </c>
      <c r="V13" s="4" t="s">
        <v>32</v>
      </c>
    </row>
    <row r="14" spans="1:22">
      <c r="A14" s="12" t="s">
        <v>736</v>
      </c>
      <c r="B14" s="4" t="s">
        <v>737</v>
      </c>
      <c r="C14" s="4" t="s">
        <v>707</v>
      </c>
      <c r="D14" s="4" t="s">
        <v>708</v>
      </c>
      <c r="E14" s="4" t="s">
        <v>717</v>
      </c>
      <c r="F14" s="4" t="s">
        <v>718</v>
      </c>
      <c r="G14" s="4" t="s">
        <v>354</v>
      </c>
      <c r="H14" s="4" t="s">
        <v>719</v>
      </c>
      <c r="I14" s="4">
        <v>70</v>
      </c>
      <c r="J14" s="4">
        <v>61</v>
      </c>
      <c r="K14" s="4">
        <v>77</v>
      </c>
      <c r="L14" s="4">
        <v>106</v>
      </c>
      <c r="M14" s="4">
        <v>314</v>
      </c>
      <c r="N14" s="4">
        <v>39</v>
      </c>
      <c r="O14" s="4">
        <v>110.25</v>
      </c>
      <c r="P14" s="4"/>
      <c r="Q14" s="4"/>
      <c r="R14" s="4">
        <f t="shared" si="0"/>
        <v>149.25</v>
      </c>
      <c r="S14" s="4">
        <f t="shared" si="1"/>
        <v>463.25</v>
      </c>
      <c r="T14" s="4"/>
      <c r="U14" s="5" t="s">
        <v>31</v>
      </c>
      <c r="V14" s="4" t="s">
        <v>32</v>
      </c>
    </row>
    <row r="15" spans="1:22">
      <c r="A15" s="12" t="s">
        <v>738</v>
      </c>
      <c r="B15" s="4" t="s">
        <v>739</v>
      </c>
      <c r="C15" s="4" t="s">
        <v>707</v>
      </c>
      <c r="D15" s="4" t="s">
        <v>708</v>
      </c>
      <c r="E15" s="4" t="s">
        <v>717</v>
      </c>
      <c r="F15" s="4" t="s">
        <v>718</v>
      </c>
      <c r="G15" s="4" t="s">
        <v>354</v>
      </c>
      <c r="H15" s="4" t="s">
        <v>719</v>
      </c>
      <c r="I15" s="4">
        <v>65</v>
      </c>
      <c r="J15" s="4">
        <v>52</v>
      </c>
      <c r="K15" s="4">
        <v>71</v>
      </c>
      <c r="L15" s="4">
        <v>120</v>
      </c>
      <c r="M15" s="4">
        <v>308</v>
      </c>
      <c r="N15" s="4">
        <v>37</v>
      </c>
      <c r="O15" s="4">
        <v>118.25</v>
      </c>
      <c r="P15" s="4"/>
      <c r="Q15" s="4"/>
      <c r="R15" s="4">
        <f t="shared" si="0"/>
        <v>155.25</v>
      </c>
      <c r="S15" s="4">
        <f t="shared" si="1"/>
        <v>463.25</v>
      </c>
      <c r="T15" s="4"/>
      <c r="U15" s="5" t="s">
        <v>31</v>
      </c>
      <c r="V15" s="4" t="s">
        <v>32</v>
      </c>
    </row>
    <row r="16" spans="1:22">
      <c r="A16" s="12" t="s">
        <v>740</v>
      </c>
      <c r="B16" s="4" t="s">
        <v>741</v>
      </c>
      <c r="C16" s="4" t="s">
        <v>707</v>
      </c>
      <c r="D16" s="4" t="s">
        <v>708</v>
      </c>
      <c r="E16" s="4" t="s">
        <v>717</v>
      </c>
      <c r="F16" s="4" t="s">
        <v>718</v>
      </c>
      <c r="G16" s="4" t="s">
        <v>354</v>
      </c>
      <c r="H16" s="4" t="s">
        <v>719</v>
      </c>
      <c r="I16" s="4">
        <v>61</v>
      </c>
      <c r="J16" s="4">
        <v>53</v>
      </c>
      <c r="K16" s="4">
        <v>89</v>
      </c>
      <c r="L16" s="4">
        <v>110</v>
      </c>
      <c r="M16" s="4">
        <v>313</v>
      </c>
      <c r="N16" s="4">
        <v>36</v>
      </c>
      <c r="O16" s="4">
        <v>114.25</v>
      </c>
      <c r="P16" s="4"/>
      <c r="Q16" s="4"/>
      <c r="R16" s="4">
        <f t="shared" si="0"/>
        <v>150.25</v>
      </c>
      <c r="S16" s="4">
        <f t="shared" si="1"/>
        <v>463.25</v>
      </c>
      <c r="T16" s="4"/>
      <c r="U16" s="5" t="s">
        <v>31</v>
      </c>
      <c r="V16" s="4" t="s">
        <v>32</v>
      </c>
    </row>
    <row r="17" spans="1:22">
      <c r="A17" s="12" t="s">
        <v>742</v>
      </c>
      <c r="B17" s="4" t="s">
        <v>743</v>
      </c>
      <c r="C17" s="4" t="s">
        <v>707</v>
      </c>
      <c r="D17" s="4" t="s">
        <v>708</v>
      </c>
      <c r="E17" s="4" t="s">
        <v>717</v>
      </c>
      <c r="F17" s="4" t="s">
        <v>718</v>
      </c>
      <c r="G17" s="4" t="s">
        <v>354</v>
      </c>
      <c r="H17" s="4" t="s">
        <v>719</v>
      </c>
      <c r="I17" s="4">
        <v>65</v>
      </c>
      <c r="J17" s="4">
        <v>63</v>
      </c>
      <c r="K17" s="4">
        <v>61</v>
      </c>
      <c r="L17" s="4">
        <v>127</v>
      </c>
      <c r="M17" s="4">
        <v>316</v>
      </c>
      <c r="N17" s="4">
        <v>41</v>
      </c>
      <c r="O17" s="4">
        <v>104.75</v>
      </c>
      <c r="P17" s="14">
        <v>27.5</v>
      </c>
      <c r="Q17" s="4"/>
      <c r="R17" s="4">
        <f t="shared" si="0"/>
        <v>145.75</v>
      </c>
      <c r="S17" s="4">
        <f t="shared" si="1"/>
        <v>461.75</v>
      </c>
      <c r="T17" s="10" t="s">
        <v>744</v>
      </c>
      <c r="U17" s="28" t="s">
        <v>45</v>
      </c>
      <c r="V17" s="4" t="s">
        <v>32</v>
      </c>
    </row>
    <row r="18" spans="1:22">
      <c r="A18" s="12" t="s">
        <v>745</v>
      </c>
      <c r="B18" s="4" t="s">
        <v>746</v>
      </c>
      <c r="C18" s="4" t="s">
        <v>707</v>
      </c>
      <c r="D18" s="4" t="s">
        <v>708</v>
      </c>
      <c r="E18" s="4" t="s">
        <v>717</v>
      </c>
      <c r="F18" s="4" t="s">
        <v>718</v>
      </c>
      <c r="G18" s="4" t="s">
        <v>354</v>
      </c>
      <c r="H18" s="4" t="s">
        <v>719</v>
      </c>
      <c r="I18" s="4">
        <v>61</v>
      </c>
      <c r="J18" s="4">
        <v>62</v>
      </c>
      <c r="K18" s="4">
        <v>78</v>
      </c>
      <c r="L18" s="4">
        <v>108</v>
      </c>
      <c r="M18" s="4">
        <v>309</v>
      </c>
      <c r="N18" s="4">
        <v>36</v>
      </c>
      <c r="O18" s="4">
        <v>114.75</v>
      </c>
      <c r="P18" s="4"/>
      <c r="Q18" s="4"/>
      <c r="R18" s="4">
        <f t="shared" si="0"/>
        <v>150.75</v>
      </c>
      <c r="S18" s="4">
        <f t="shared" si="1"/>
        <v>459.75</v>
      </c>
      <c r="T18" s="4"/>
      <c r="U18" s="5" t="s">
        <v>31</v>
      </c>
      <c r="V18" s="4" t="s">
        <v>32</v>
      </c>
    </row>
    <row r="19" spans="1:22">
      <c r="A19" s="12" t="s">
        <v>747</v>
      </c>
      <c r="B19" s="4" t="s">
        <v>748</v>
      </c>
      <c r="C19" s="4" t="s">
        <v>707</v>
      </c>
      <c r="D19" s="4" t="s">
        <v>708</v>
      </c>
      <c r="E19" s="4" t="s">
        <v>717</v>
      </c>
      <c r="F19" s="4" t="s">
        <v>718</v>
      </c>
      <c r="G19" s="4" t="s">
        <v>354</v>
      </c>
      <c r="H19" s="4" t="s">
        <v>719</v>
      </c>
      <c r="I19" s="4">
        <v>60</v>
      </c>
      <c r="J19" s="4">
        <v>62</v>
      </c>
      <c r="K19" s="4">
        <v>71</v>
      </c>
      <c r="L19" s="4">
        <v>124</v>
      </c>
      <c r="M19" s="4">
        <v>317</v>
      </c>
      <c r="N19" s="4">
        <v>38</v>
      </c>
      <c r="O19" s="4">
        <v>102.5</v>
      </c>
      <c r="P19" s="4"/>
      <c r="Q19" s="4"/>
      <c r="R19" s="4">
        <f t="shared" si="0"/>
        <v>140.5</v>
      </c>
      <c r="S19" s="4">
        <f t="shared" si="1"/>
        <v>457.5</v>
      </c>
      <c r="T19" s="10" t="s">
        <v>143</v>
      </c>
      <c r="U19" s="5" t="s">
        <v>45</v>
      </c>
      <c r="V19" s="4" t="s">
        <v>32</v>
      </c>
    </row>
    <row r="20" spans="1:22">
      <c r="A20" s="12" t="s">
        <v>749</v>
      </c>
      <c r="B20" s="4" t="s">
        <v>750</v>
      </c>
      <c r="C20" s="4" t="s">
        <v>707</v>
      </c>
      <c r="D20" s="4" t="s">
        <v>708</v>
      </c>
      <c r="E20" s="4" t="s">
        <v>717</v>
      </c>
      <c r="F20" s="4" t="s">
        <v>718</v>
      </c>
      <c r="G20" s="4" t="s">
        <v>354</v>
      </c>
      <c r="H20" s="4" t="s">
        <v>719</v>
      </c>
      <c r="I20" s="4">
        <v>77</v>
      </c>
      <c r="J20" s="4">
        <v>65</v>
      </c>
      <c r="K20" s="4">
        <v>89</v>
      </c>
      <c r="L20" s="4">
        <v>77</v>
      </c>
      <c r="M20" s="4">
        <v>308</v>
      </c>
      <c r="N20" s="4">
        <v>40</v>
      </c>
      <c r="O20" s="4">
        <v>108</v>
      </c>
      <c r="P20" s="4"/>
      <c r="Q20" s="4"/>
      <c r="R20" s="4">
        <f t="shared" si="0"/>
        <v>148</v>
      </c>
      <c r="S20" s="4">
        <f t="shared" si="1"/>
        <v>456</v>
      </c>
      <c r="T20" s="4"/>
      <c r="U20" s="5" t="s">
        <v>31</v>
      </c>
      <c r="V20" s="4" t="s">
        <v>32</v>
      </c>
    </row>
    <row r="21" spans="1:22">
      <c r="A21" s="12" t="s">
        <v>751</v>
      </c>
      <c r="B21" s="4" t="s">
        <v>752</v>
      </c>
      <c r="C21" s="4" t="s">
        <v>707</v>
      </c>
      <c r="D21" s="4" t="s">
        <v>708</v>
      </c>
      <c r="E21" s="4" t="s">
        <v>717</v>
      </c>
      <c r="F21" s="4" t="s">
        <v>718</v>
      </c>
      <c r="G21" s="4" t="s">
        <v>354</v>
      </c>
      <c r="H21" s="4" t="s">
        <v>719</v>
      </c>
      <c r="I21" s="4">
        <v>73</v>
      </c>
      <c r="J21" s="4">
        <v>58</v>
      </c>
      <c r="K21" s="4">
        <v>74</v>
      </c>
      <c r="L21" s="4">
        <v>106</v>
      </c>
      <c r="M21" s="4">
        <v>311</v>
      </c>
      <c r="N21" s="4">
        <v>40</v>
      </c>
      <c r="O21" s="4">
        <v>105</v>
      </c>
      <c r="P21" s="14">
        <v>32.5</v>
      </c>
      <c r="Q21" s="4"/>
      <c r="R21" s="4">
        <f t="shared" si="0"/>
        <v>145</v>
      </c>
      <c r="S21" s="4">
        <f t="shared" si="1"/>
        <v>456</v>
      </c>
      <c r="T21" s="10" t="s">
        <v>744</v>
      </c>
      <c r="U21" s="28" t="s">
        <v>45</v>
      </c>
      <c r="V21" s="4" t="s">
        <v>32</v>
      </c>
    </row>
    <row r="22" spans="1:22">
      <c r="A22" s="12" t="s">
        <v>753</v>
      </c>
      <c r="B22" s="4" t="s">
        <v>754</v>
      </c>
      <c r="C22" s="4" t="s">
        <v>707</v>
      </c>
      <c r="D22" s="4" t="s">
        <v>708</v>
      </c>
      <c r="E22" s="4" t="s">
        <v>717</v>
      </c>
      <c r="F22" s="4" t="s">
        <v>718</v>
      </c>
      <c r="G22" s="4" t="s">
        <v>354</v>
      </c>
      <c r="H22" s="4" t="s">
        <v>719</v>
      </c>
      <c r="I22" s="4">
        <v>65</v>
      </c>
      <c r="J22" s="4">
        <v>58</v>
      </c>
      <c r="K22" s="4">
        <v>62</v>
      </c>
      <c r="L22" s="4">
        <v>126</v>
      </c>
      <c r="M22" s="4">
        <v>311</v>
      </c>
      <c r="N22" s="4">
        <v>38</v>
      </c>
      <c r="O22" s="4">
        <v>104.75</v>
      </c>
      <c r="P22" s="4"/>
      <c r="Q22" s="4"/>
      <c r="R22" s="4">
        <f t="shared" si="0"/>
        <v>142.75</v>
      </c>
      <c r="S22" s="4">
        <f t="shared" si="1"/>
        <v>453.75</v>
      </c>
      <c r="T22" s="4"/>
      <c r="U22" s="5" t="s">
        <v>31</v>
      </c>
      <c r="V22" s="4" t="s">
        <v>32</v>
      </c>
    </row>
    <row r="23" spans="1:22">
      <c r="A23" s="12" t="s">
        <v>755</v>
      </c>
      <c r="B23" s="4" t="s">
        <v>756</v>
      </c>
      <c r="C23" s="4" t="s">
        <v>707</v>
      </c>
      <c r="D23" s="4" t="s">
        <v>708</v>
      </c>
      <c r="E23" s="4" t="s">
        <v>717</v>
      </c>
      <c r="F23" s="4" t="s">
        <v>718</v>
      </c>
      <c r="G23" s="4" t="s">
        <v>354</v>
      </c>
      <c r="H23" s="4" t="s">
        <v>719</v>
      </c>
      <c r="I23" s="4">
        <v>68</v>
      </c>
      <c r="J23" s="4">
        <v>67</v>
      </c>
      <c r="K23" s="4">
        <v>74</v>
      </c>
      <c r="L23" s="4">
        <v>99</v>
      </c>
      <c r="M23" s="4">
        <v>308</v>
      </c>
      <c r="N23" s="4">
        <v>41</v>
      </c>
      <c r="O23" s="4">
        <v>101.5</v>
      </c>
      <c r="P23" s="14">
        <v>40</v>
      </c>
      <c r="Q23" s="4"/>
      <c r="R23" s="4">
        <f t="shared" si="0"/>
        <v>142.5</v>
      </c>
      <c r="S23" s="4">
        <f t="shared" si="1"/>
        <v>450.5</v>
      </c>
      <c r="T23" s="10" t="s">
        <v>744</v>
      </c>
      <c r="U23" s="28" t="s">
        <v>45</v>
      </c>
      <c r="V23" s="4" t="s">
        <v>32</v>
      </c>
    </row>
    <row r="24" spans="1:22">
      <c r="A24" s="12" t="s">
        <v>757</v>
      </c>
      <c r="B24" s="4" t="s">
        <v>758</v>
      </c>
      <c r="C24" s="4" t="s">
        <v>707</v>
      </c>
      <c r="D24" s="4" t="s">
        <v>708</v>
      </c>
      <c r="E24" s="4" t="s">
        <v>717</v>
      </c>
      <c r="F24" s="4" t="s">
        <v>718</v>
      </c>
      <c r="G24" s="4" t="s">
        <v>354</v>
      </c>
      <c r="H24" s="4" t="s">
        <v>719</v>
      </c>
      <c r="I24" s="4">
        <v>70</v>
      </c>
      <c r="J24" s="4">
        <v>57</v>
      </c>
      <c r="K24" s="4">
        <v>73</v>
      </c>
      <c r="L24" s="4">
        <v>93</v>
      </c>
      <c r="M24" s="4">
        <v>293</v>
      </c>
      <c r="N24" s="4">
        <v>38</v>
      </c>
      <c r="O24" s="4">
        <v>119.5</v>
      </c>
      <c r="P24" s="4"/>
      <c r="Q24" s="4"/>
      <c r="R24" s="4">
        <f t="shared" si="0"/>
        <v>157.5</v>
      </c>
      <c r="S24" s="4">
        <f t="shared" si="1"/>
        <v>450.5</v>
      </c>
      <c r="T24" s="4"/>
      <c r="U24" s="5" t="s">
        <v>31</v>
      </c>
      <c r="V24" s="4" t="s">
        <v>32</v>
      </c>
    </row>
    <row r="25" spans="1:22">
      <c r="A25" s="12" t="s">
        <v>759</v>
      </c>
      <c r="B25" s="4" t="s">
        <v>760</v>
      </c>
      <c r="C25" s="4" t="s">
        <v>707</v>
      </c>
      <c r="D25" s="4" t="s">
        <v>708</v>
      </c>
      <c r="E25" s="4" t="s">
        <v>717</v>
      </c>
      <c r="F25" s="4" t="s">
        <v>718</v>
      </c>
      <c r="G25" s="4" t="s">
        <v>354</v>
      </c>
      <c r="H25" s="4" t="s">
        <v>719</v>
      </c>
      <c r="I25" s="4">
        <v>72</v>
      </c>
      <c r="J25" s="4">
        <v>65</v>
      </c>
      <c r="K25" s="4">
        <v>67</v>
      </c>
      <c r="L25" s="4">
        <v>99</v>
      </c>
      <c r="M25" s="4">
        <v>303</v>
      </c>
      <c r="N25" s="4">
        <v>39</v>
      </c>
      <c r="O25" s="4">
        <v>108</v>
      </c>
      <c r="P25" s="4"/>
      <c r="Q25" s="4"/>
      <c r="R25" s="4">
        <f t="shared" si="0"/>
        <v>147</v>
      </c>
      <c r="S25" s="4">
        <f t="shared" si="1"/>
        <v>450</v>
      </c>
      <c r="T25" s="10" t="s">
        <v>143</v>
      </c>
      <c r="U25" s="5" t="s">
        <v>45</v>
      </c>
      <c r="V25" s="4" t="s">
        <v>32</v>
      </c>
    </row>
    <row r="26" spans="1:22">
      <c r="A26" s="12" t="s">
        <v>761</v>
      </c>
      <c r="B26" s="4" t="s">
        <v>762</v>
      </c>
      <c r="C26" s="4" t="s">
        <v>707</v>
      </c>
      <c r="D26" s="4" t="s">
        <v>708</v>
      </c>
      <c r="E26" s="4" t="s">
        <v>717</v>
      </c>
      <c r="F26" s="4" t="s">
        <v>718</v>
      </c>
      <c r="G26" s="4" t="s">
        <v>354</v>
      </c>
      <c r="H26" s="4" t="s">
        <v>719</v>
      </c>
      <c r="I26" s="4">
        <v>63</v>
      </c>
      <c r="J26" s="4">
        <v>52</v>
      </c>
      <c r="K26" s="4">
        <v>87</v>
      </c>
      <c r="L26" s="4">
        <v>95</v>
      </c>
      <c r="M26" s="4">
        <v>297</v>
      </c>
      <c r="N26" s="4">
        <v>37</v>
      </c>
      <c r="O26" s="4">
        <v>115.75</v>
      </c>
      <c r="P26" s="4"/>
      <c r="Q26" s="4"/>
      <c r="R26" s="4">
        <f t="shared" si="0"/>
        <v>152.75</v>
      </c>
      <c r="S26" s="4">
        <f t="shared" si="1"/>
        <v>449.75</v>
      </c>
      <c r="T26" s="4"/>
      <c r="U26" s="5" t="s">
        <v>31</v>
      </c>
      <c r="V26" s="4" t="s">
        <v>32</v>
      </c>
    </row>
    <row r="27" spans="1:22">
      <c r="A27" s="12" t="s">
        <v>763</v>
      </c>
      <c r="B27" s="4" t="s">
        <v>764</v>
      </c>
      <c r="C27" s="4" t="s">
        <v>707</v>
      </c>
      <c r="D27" s="4" t="s">
        <v>708</v>
      </c>
      <c r="E27" s="4" t="s">
        <v>717</v>
      </c>
      <c r="F27" s="4" t="s">
        <v>718</v>
      </c>
      <c r="G27" s="4" t="s">
        <v>354</v>
      </c>
      <c r="H27" s="4" t="s">
        <v>719</v>
      </c>
      <c r="I27" s="4">
        <v>73</v>
      </c>
      <c r="J27" s="4">
        <v>56</v>
      </c>
      <c r="K27" s="4">
        <v>72</v>
      </c>
      <c r="L27" s="4">
        <v>97</v>
      </c>
      <c r="M27" s="4">
        <v>298</v>
      </c>
      <c r="N27" s="4">
        <v>40</v>
      </c>
      <c r="O27" s="4">
        <v>111.5</v>
      </c>
      <c r="P27" s="4"/>
      <c r="Q27" s="4"/>
      <c r="R27" s="4">
        <f t="shared" si="0"/>
        <v>151.5</v>
      </c>
      <c r="S27" s="4">
        <f t="shared" si="1"/>
        <v>449.5</v>
      </c>
      <c r="T27" s="4"/>
      <c r="U27" s="5" t="s">
        <v>31</v>
      </c>
      <c r="V27" s="4" t="s">
        <v>32</v>
      </c>
    </row>
    <row r="28" spans="1:22">
      <c r="A28" s="12" t="s">
        <v>765</v>
      </c>
      <c r="B28" s="4" t="s">
        <v>766</v>
      </c>
      <c r="C28" s="4" t="s">
        <v>707</v>
      </c>
      <c r="D28" s="4" t="s">
        <v>708</v>
      </c>
      <c r="E28" s="4" t="s">
        <v>717</v>
      </c>
      <c r="F28" s="4" t="s">
        <v>718</v>
      </c>
      <c r="G28" s="4" t="s">
        <v>354</v>
      </c>
      <c r="H28" s="4" t="s">
        <v>719</v>
      </c>
      <c r="I28" s="4">
        <v>58</v>
      </c>
      <c r="J28" s="4">
        <v>60</v>
      </c>
      <c r="K28" s="4">
        <v>83</v>
      </c>
      <c r="L28" s="4">
        <v>106</v>
      </c>
      <c r="M28" s="4">
        <v>307</v>
      </c>
      <c r="N28" s="4">
        <v>42</v>
      </c>
      <c r="O28" s="4">
        <v>100.25</v>
      </c>
      <c r="P28" s="14">
        <v>27.5</v>
      </c>
      <c r="Q28" s="4"/>
      <c r="R28" s="4">
        <f t="shared" si="0"/>
        <v>142.25</v>
      </c>
      <c r="S28" s="4">
        <f t="shared" si="1"/>
        <v>449.25</v>
      </c>
      <c r="T28" s="10" t="s">
        <v>744</v>
      </c>
      <c r="U28" s="28" t="s">
        <v>45</v>
      </c>
      <c r="V28" s="4" t="s">
        <v>32</v>
      </c>
    </row>
    <row r="29" spans="1:22">
      <c r="A29" s="12" t="s">
        <v>767</v>
      </c>
      <c r="B29" s="4" t="s">
        <v>768</v>
      </c>
      <c r="C29" s="4" t="s">
        <v>707</v>
      </c>
      <c r="D29" s="4" t="s">
        <v>708</v>
      </c>
      <c r="E29" s="4" t="s">
        <v>717</v>
      </c>
      <c r="F29" s="4" t="s">
        <v>718</v>
      </c>
      <c r="G29" s="4" t="s">
        <v>354</v>
      </c>
      <c r="H29" s="4" t="s">
        <v>719</v>
      </c>
      <c r="I29" s="4">
        <v>60</v>
      </c>
      <c r="J29" s="4">
        <v>60</v>
      </c>
      <c r="K29" s="4">
        <v>84</v>
      </c>
      <c r="L29" s="4">
        <v>93</v>
      </c>
      <c r="M29" s="4">
        <v>297</v>
      </c>
      <c r="N29" s="4">
        <v>40</v>
      </c>
      <c r="O29" s="4">
        <v>109.5</v>
      </c>
      <c r="P29" s="4"/>
      <c r="Q29" s="4"/>
      <c r="R29" s="4">
        <f t="shared" si="0"/>
        <v>149.5</v>
      </c>
      <c r="S29" s="4">
        <f t="shared" si="1"/>
        <v>446.5</v>
      </c>
      <c r="T29" s="4"/>
      <c r="U29" s="5" t="s">
        <v>31</v>
      </c>
      <c r="V29" s="4" t="s">
        <v>32</v>
      </c>
    </row>
    <row r="30" spans="1:22">
      <c r="A30" s="12" t="s">
        <v>769</v>
      </c>
      <c r="B30" s="4" t="s">
        <v>770</v>
      </c>
      <c r="C30" s="4" t="s">
        <v>707</v>
      </c>
      <c r="D30" s="4" t="s">
        <v>708</v>
      </c>
      <c r="E30" s="4" t="s">
        <v>717</v>
      </c>
      <c r="F30" s="4" t="s">
        <v>718</v>
      </c>
      <c r="G30" s="4" t="s">
        <v>354</v>
      </c>
      <c r="H30" s="4" t="s">
        <v>719</v>
      </c>
      <c r="I30" s="4">
        <v>72</v>
      </c>
      <c r="J30" s="4">
        <v>59</v>
      </c>
      <c r="K30" s="4">
        <v>58</v>
      </c>
      <c r="L30" s="4">
        <v>111</v>
      </c>
      <c r="M30" s="4">
        <v>300</v>
      </c>
      <c r="N30" s="4">
        <v>37</v>
      </c>
      <c r="O30" s="4">
        <v>108</v>
      </c>
      <c r="P30" s="4"/>
      <c r="Q30" s="4"/>
      <c r="R30" s="4">
        <f t="shared" si="0"/>
        <v>145</v>
      </c>
      <c r="S30" s="4">
        <f t="shared" si="1"/>
        <v>445</v>
      </c>
      <c r="T30" s="10" t="s">
        <v>71</v>
      </c>
      <c r="U30" s="5" t="s">
        <v>45</v>
      </c>
      <c r="V30" s="4" t="s">
        <v>32</v>
      </c>
    </row>
    <row r="31" spans="1:22">
      <c r="A31" s="12" t="s">
        <v>771</v>
      </c>
      <c r="B31" s="4" t="s">
        <v>772</v>
      </c>
      <c r="C31" s="4" t="s">
        <v>707</v>
      </c>
      <c r="D31" s="4" t="s">
        <v>708</v>
      </c>
      <c r="E31" s="4" t="s">
        <v>717</v>
      </c>
      <c r="F31" s="4" t="s">
        <v>718</v>
      </c>
      <c r="G31" s="4" t="s">
        <v>354</v>
      </c>
      <c r="H31" s="4" t="s">
        <v>719</v>
      </c>
      <c r="I31" s="4">
        <v>59</v>
      </c>
      <c r="J31" s="4">
        <v>58</v>
      </c>
      <c r="K31" s="4">
        <v>80</v>
      </c>
      <c r="L31" s="4">
        <v>110</v>
      </c>
      <c r="M31" s="4">
        <v>307</v>
      </c>
      <c r="N31" s="4">
        <v>35</v>
      </c>
      <c r="O31" s="4">
        <v>103</v>
      </c>
      <c r="P31" s="4"/>
      <c r="Q31" s="4"/>
      <c r="R31" s="4">
        <f t="shared" si="0"/>
        <v>138</v>
      </c>
      <c r="S31" s="4">
        <f t="shared" si="1"/>
        <v>445</v>
      </c>
      <c r="T31" s="10" t="s">
        <v>71</v>
      </c>
      <c r="U31" s="5" t="s">
        <v>45</v>
      </c>
      <c r="V31" s="4" t="s">
        <v>32</v>
      </c>
    </row>
    <row r="32" spans="1:22">
      <c r="A32" s="12" t="s">
        <v>773</v>
      </c>
      <c r="B32" s="4" t="s">
        <v>774</v>
      </c>
      <c r="C32" s="4" t="s">
        <v>707</v>
      </c>
      <c r="D32" s="4" t="s">
        <v>708</v>
      </c>
      <c r="E32" s="4" t="s">
        <v>717</v>
      </c>
      <c r="F32" s="4" t="s">
        <v>718</v>
      </c>
      <c r="G32" s="4" t="s">
        <v>354</v>
      </c>
      <c r="H32" s="4" t="s">
        <v>719</v>
      </c>
      <c r="I32" s="4">
        <v>58</v>
      </c>
      <c r="J32" s="4">
        <v>64</v>
      </c>
      <c r="K32" s="4">
        <v>82</v>
      </c>
      <c r="L32" s="4">
        <v>105</v>
      </c>
      <c r="M32" s="4">
        <v>309</v>
      </c>
      <c r="N32" s="4">
        <v>35</v>
      </c>
      <c r="O32" s="4">
        <v>99.5</v>
      </c>
      <c r="P32" s="14">
        <v>12.5</v>
      </c>
      <c r="Q32" s="4"/>
      <c r="R32" s="4">
        <f t="shared" si="0"/>
        <v>134.5</v>
      </c>
      <c r="S32" s="4">
        <f t="shared" si="1"/>
        <v>443.5</v>
      </c>
      <c r="T32" s="10" t="s">
        <v>744</v>
      </c>
      <c r="U32" s="28" t="s">
        <v>45</v>
      </c>
      <c r="V32" s="4" t="s">
        <v>32</v>
      </c>
    </row>
    <row r="33" spans="1:22">
      <c r="A33" s="12" t="s">
        <v>380</v>
      </c>
      <c r="B33" s="4" t="s">
        <v>775</v>
      </c>
      <c r="C33" s="4" t="s">
        <v>707</v>
      </c>
      <c r="D33" s="4" t="s">
        <v>708</v>
      </c>
      <c r="E33" s="4" t="s">
        <v>717</v>
      </c>
      <c r="F33" s="4" t="s">
        <v>718</v>
      </c>
      <c r="G33" s="4" t="s">
        <v>354</v>
      </c>
      <c r="H33" s="4" t="s">
        <v>719</v>
      </c>
      <c r="I33" s="4">
        <v>52</v>
      </c>
      <c r="J33" s="4">
        <v>59</v>
      </c>
      <c r="K33" s="4">
        <v>100</v>
      </c>
      <c r="L33" s="4">
        <v>91</v>
      </c>
      <c r="M33" s="4">
        <v>302</v>
      </c>
      <c r="N33" s="4">
        <v>38</v>
      </c>
      <c r="O33" s="4">
        <v>103.25</v>
      </c>
      <c r="P33" s="14">
        <v>40</v>
      </c>
      <c r="Q33" s="4"/>
      <c r="R33" s="4">
        <f t="shared" si="0"/>
        <v>141.25</v>
      </c>
      <c r="S33" s="4">
        <f t="shared" si="1"/>
        <v>443.25</v>
      </c>
      <c r="T33" s="10" t="s">
        <v>744</v>
      </c>
      <c r="U33" s="28" t="s">
        <v>45</v>
      </c>
      <c r="V33" s="4" t="s">
        <v>32</v>
      </c>
    </row>
    <row r="34" spans="1:22">
      <c r="A34" s="12" t="s">
        <v>776</v>
      </c>
      <c r="B34" s="4" t="s">
        <v>777</v>
      </c>
      <c r="C34" s="4" t="s">
        <v>707</v>
      </c>
      <c r="D34" s="4" t="s">
        <v>708</v>
      </c>
      <c r="E34" s="4" t="s">
        <v>717</v>
      </c>
      <c r="F34" s="4" t="s">
        <v>718</v>
      </c>
      <c r="G34" s="4" t="s">
        <v>354</v>
      </c>
      <c r="H34" s="4" t="s">
        <v>719</v>
      </c>
      <c r="I34" s="4">
        <v>61</v>
      </c>
      <c r="J34" s="4">
        <v>70</v>
      </c>
      <c r="K34" s="4">
        <v>99</v>
      </c>
      <c r="L34" s="4">
        <v>69</v>
      </c>
      <c r="M34" s="4">
        <v>299</v>
      </c>
      <c r="N34" s="4">
        <v>34</v>
      </c>
      <c r="O34" s="4">
        <v>109</v>
      </c>
      <c r="P34" s="4"/>
      <c r="Q34" s="4"/>
      <c r="R34" s="4">
        <f t="shared" si="0"/>
        <v>143</v>
      </c>
      <c r="S34" s="4">
        <f t="shared" si="1"/>
        <v>442</v>
      </c>
      <c r="T34" s="10" t="s">
        <v>71</v>
      </c>
      <c r="U34" s="5" t="s">
        <v>45</v>
      </c>
      <c r="V34" s="4" t="s">
        <v>32</v>
      </c>
    </row>
    <row r="35" spans="1:22">
      <c r="A35" s="12" t="s">
        <v>778</v>
      </c>
      <c r="B35" s="4" t="s">
        <v>779</v>
      </c>
      <c r="C35" s="4" t="s">
        <v>707</v>
      </c>
      <c r="D35" s="4" t="s">
        <v>708</v>
      </c>
      <c r="E35" s="4" t="s">
        <v>717</v>
      </c>
      <c r="F35" s="4" t="s">
        <v>718</v>
      </c>
      <c r="G35" s="4" t="s">
        <v>354</v>
      </c>
      <c r="H35" s="4" t="s">
        <v>719</v>
      </c>
      <c r="I35" s="4">
        <v>50</v>
      </c>
      <c r="J35" s="4">
        <v>67</v>
      </c>
      <c r="K35" s="4">
        <v>65</v>
      </c>
      <c r="L35" s="4">
        <v>126</v>
      </c>
      <c r="M35" s="4">
        <v>308</v>
      </c>
      <c r="N35" s="4">
        <v>32</v>
      </c>
      <c r="O35" s="4">
        <v>101</v>
      </c>
      <c r="P35" s="14">
        <v>25</v>
      </c>
      <c r="Q35" s="4"/>
      <c r="R35" s="4">
        <f t="shared" si="0"/>
        <v>133</v>
      </c>
      <c r="S35" s="4">
        <f t="shared" si="1"/>
        <v>441</v>
      </c>
      <c r="T35" s="10" t="s">
        <v>744</v>
      </c>
      <c r="U35" s="28" t="s">
        <v>45</v>
      </c>
      <c r="V35" s="4" t="s">
        <v>32</v>
      </c>
    </row>
    <row r="36" spans="1:22">
      <c r="A36" s="12" t="s">
        <v>780</v>
      </c>
      <c r="B36" s="4" t="s">
        <v>781</v>
      </c>
      <c r="C36" s="4" t="s">
        <v>707</v>
      </c>
      <c r="D36" s="4" t="s">
        <v>708</v>
      </c>
      <c r="E36" s="4" t="s">
        <v>717</v>
      </c>
      <c r="F36" s="4" t="s">
        <v>718</v>
      </c>
      <c r="G36" s="4" t="s">
        <v>354</v>
      </c>
      <c r="H36" s="4" t="s">
        <v>719</v>
      </c>
      <c r="I36" s="4">
        <v>65</v>
      </c>
      <c r="J36" s="4">
        <v>58</v>
      </c>
      <c r="K36" s="4">
        <v>79</v>
      </c>
      <c r="L36" s="4">
        <v>99</v>
      </c>
      <c r="M36" s="4">
        <v>301</v>
      </c>
      <c r="N36" s="4">
        <v>35</v>
      </c>
      <c r="O36" s="4">
        <v>102.5</v>
      </c>
      <c r="P36" s="14">
        <v>36.25</v>
      </c>
      <c r="Q36" s="4"/>
      <c r="R36" s="4">
        <f t="shared" si="0"/>
        <v>137.5</v>
      </c>
      <c r="S36" s="4">
        <f t="shared" si="1"/>
        <v>438.5</v>
      </c>
      <c r="T36" s="10" t="s">
        <v>744</v>
      </c>
      <c r="U36" s="28" t="s">
        <v>45</v>
      </c>
      <c r="V36" s="4" t="s">
        <v>32</v>
      </c>
    </row>
    <row r="37" spans="1:22">
      <c r="A37" s="12" t="s">
        <v>782</v>
      </c>
      <c r="B37" s="4" t="s">
        <v>783</v>
      </c>
      <c r="C37" s="4" t="s">
        <v>707</v>
      </c>
      <c r="D37" s="4" t="s">
        <v>708</v>
      </c>
      <c r="E37" s="4" t="s">
        <v>717</v>
      </c>
      <c r="F37" s="4" t="s">
        <v>718</v>
      </c>
      <c r="G37" s="4" t="s">
        <v>354</v>
      </c>
      <c r="H37" s="4" t="s">
        <v>719</v>
      </c>
      <c r="I37" s="4">
        <v>65</v>
      </c>
      <c r="J37" s="4">
        <v>65</v>
      </c>
      <c r="K37" s="4">
        <v>61</v>
      </c>
      <c r="L37" s="4">
        <v>108</v>
      </c>
      <c r="M37" s="4">
        <v>299</v>
      </c>
      <c r="N37" s="4">
        <v>37</v>
      </c>
      <c r="O37" s="4">
        <v>98.75</v>
      </c>
      <c r="P37" s="4"/>
      <c r="Q37" s="4"/>
      <c r="R37" s="4">
        <f t="shared" si="0"/>
        <v>135.75</v>
      </c>
      <c r="S37" s="4">
        <f t="shared" si="1"/>
        <v>434.75</v>
      </c>
      <c r="T37" s="10" t="s">
        <v>71</v>
      </c>
      <c r="U37" s="5" t="s">
        <v>45</v>
      </c>
      <c r="V37" s="4" t="s">
        <v>32</v>
      </c>
    </row>
    <row r="38" spans="1:22">
      <c r="A38" s="12" t="s">
        <v>784</v>
      </c>
      <c r="B38" s="4" t="s">
        <v>785</v>
      </c>
      <c r="C38" s="4" t="s">
        <v>707</v>
      </c>
      <c r="D38" s="4" t="s">
        <v>708</v>
      </c>
      <c r="E38" s="4" t="s">
        <v>717</v>
      </c>
      <c r="F38" s="4" t="s">
        <v>718</v>
      </c>
      <c r="G38" s="4" t="s">
        <v>354</v>
      </c>
      <c r="H38" s="4" t="s">
        <v>719</v>
      </c>
      <c r="I38" s="4">
        <v>72</v>
      </c>
      <c r="J38" s="4">
        <v>62</v>
      </c>
      <c r="K38" s="4">
        <v>90</v>
      </c>
      <c r="L38" s="4">
        <v>73</v>
      </c>
      <c r="M38" s="4">
        <v>297</v>
      </c>
      <c r="N38" s="4">
        <v>36</v>
      </c>
      <c r="O38" s="4">
        <v>99.75</v>
      </c>
      <c r="P38" s="14">
        <v>22.5</v>
      </c>
      <c r="Q38" s="4"/>
      <c r="R38" s="4">
        <f t="shared" si="0"/>
        <v>135.75</v>
      </c>
      <c r="S38" s="4">
        <f t="shared" si="1"/>
        <v>432.75</v>
      </c>
      <c r="T38" s="10" t="s">
        <v>744</v>
      </c>
      <c r="U38" s="28" t="s">
        <v>45</v>
      </c>
      <c r="V38" s="4" t="s">
        <v>32</v>
      </c>
    </row>
    <row r="39" spans="1:22">
      <c r="A39" s="12" t="s">
        <v>786</v>
      </c>
      <c r="B39" s="4" t="s">
        <v>787</v>
      </c>
      <c r="C39" s="4" t="s">
        <v>707</v>
      </c>
      <c r="D39" s="4" t="s">
        <v>708</v>
      </c>
      <c r="E39" s="4" t="s">
        <v>717</v>
      </c>
      <c r="F39" s="4" t="s">
        <v>718</v>
      </c>
      <c r="G39" s="4" t="s">
        <v>354</v>
      </c>
      <c r="H39" s="4" t="s">
        <v>719</v>
      </c>
      <c r="I39" s="4">
        <v>65</v>
      </c>
      <c r="J39" s="4">
        <v>50</v>
      </c>
      <c r="K39" s="4">
        <v>72</v>
      </c>
      <c r="L39" s="4">
        <v>106</v>
      </c>
      <c r="M39" s="4">
        <v>293</v>
      </c>
      <c r="N39" s="4">
        <v>38</v>
      </c>
      <c r="O39" s="4">
        <v>101.5</v>
      </c>
      <c r="P39" s="4"/>
      <c r="Q39" s="4"/>
      <c r="R39" s="4">
        <f t="shared" si="0"/>
        <v>139.5</v>
      </c>
      <c r="S39" s="4">
        <f t="shared" si="1"/>
        <v>432.5</v>
      </c>
      <c r="T39" s="10" t="s">
        <v>71</v>
      </c>
      <c r="U39" s="5" t="s">
        <v>45</v>
      </c>
      <c r="V39" s="4" t="s">
        <v>32</v>
      </c>
    </row>
    <row r="40" spans="1:22">
      <c r="A40" s="12" t="s">
        <v>788</v>
      </c>
      <c r="B40" s="4" t="s">
        <v>789</v>
      </c>
      <c r="C40" s="4" t="s">
        <v>707</v>
      </c>
      <c r="D40" s="4" t="s">
        <v>708</v>
      </c>
      <c r="E40" s="4" t="s">
        <v>717</v>
      </c>
      <c r="F40" s="4" t="s">
        <v>718</v>
      </c>
      <c r="G40" s="4" t="s">
        <v>354</v>
      </c>
      <c r="H40" s="4" t="s">
        <v>719</v>
      </c>
      <c r="I40" s="4">
        <v>58</v>
      </c>
      <c r="J40" s="4">
        <v>67</v>
      </c>
      <c r="K40" s="4">
        <v>81</v>
      </c>
      <c r="L40" s="4">
        <v>87</v>
      </c>
      <c r="M40" s="4">
        <v>293</v>
      </c>
      <c r="N40" s="4">
        <v>33</v>
      </c>
      <c r="O40" s="4">
        <v>102.3</v>
      </c>
      <c r="P40" s="4">
        <v>70</v>
      </c>
      <c r="Q40" s="4"/>
      <c r="R40" s="4">
        <f t="shared" si="0"/>
        <v>135.30000000000001</v>
      </c>
      <c r="S40" s="4">
        <f t="shared" si="1"/>
        <v>428.3</v>
      </c>
      <c r="T40" s="10" t="s">
        <v>71</v>
      </c>
      <c r="U40" s="5" t="s">
        <v>45</v>
      </c>
      <c r="V40" s="4" t="s">
        <v>32</v>
      </c>
    </row>
    <row r="41" spans="1:22">
      <c r="A41" s="12" t="s">
        <v>790</v>
      </c>
      <c r="B41" s="12" t="s">
        <v>791</v>
      </c>
      <c r="C41" s="12" t="s">
        <v>707</v>
      </c>
      <c r="D41" s="12" t="s">
        <v>708</v>
      </c>
      <c r="E41" s="12" t="s">
        <v>717</v>
      </c>
      <c r="F41" s="12" t="s">
        <v>718</v>
      </c>
      <c r="G41" s="12" t="s">
        <v>354</v>
      </c>
      <c r="H41" s="12" t="s">
        <v>719</v>
      </c>
      <c r="I41" s="12">
        <v>61</v>
      </c>
      <c r="J41" s="12">
        <v>64</v>
      </c>
      <c r="K41" s="12">
        <v>91</v>
      </c>
      <c r="L41" s="12">
        <v>107</v>
      </c>
      <c r="M41" s="12">
        <v>323</v>
      </c>
      <c r="N41" s="12"/>
      <c r="O41" s="12"/>
      <c r="P41" s="12"/>
      <c r="Q41" s="12"/>
      <c r="R41" s="12"/>
      <c r="S41" s="12"/>
      <c r="T41" s="27" t="s">
        <v>56</v>
      </c>
      <c r="U41" s="13" t="s">
        <v>45</v>
      </c>
      <c r="V41" s="12" t="s">
        <v>32</v>
      </c>
    </row>
    <row r="42" spans="1:22">
      <c r="A42" s="12" t="s">
        <v>792</v>
      </c>
      <c r="B42" s="12" t="s">
        <v>793</v>
      </c>
      <c r="C42" s="12" t="s">
        <v>707</v>
      </c>
      <c r="D42" s="12" t="s">
        <v>708</v>
      </c>
      <c r="E42" s="12" t="s">
        <v>717</v>
      </c>
      <c r="F42" s="12" t="s">
        <v>718</v>
      </c>
      <c r="G42" s="12" t="s">
        <v>354</v>
      </c>
      <c r="H42" s="12" t="s">
        <v>719</v>
      </c>
      <c r="I42" s="12">
        <v>65</v>
      </c>
      <c r="J42" s="12">
        <v>61</v>
      </c>
      <c r="K42" s="12">
        <v>78</v>
      </c>
      <c r="L42" s="12">
        <v>89</v>
      </c>
      <c r="M42" s="12">
        <v>293</v>
      </c>
      <c r="N42" s="12"/>
      <c r="O42" s="12"/>
      <c r="P42" s="12"/>
      <c r="Q42" s="12"/>
      <c r="R42" s="12"/>
      <c r="S42" s="12"/>
      <c r="T42" s="27" t="s">
        <v>56</v>
      </c>
      <c r="U42" s="13" t="s">
        <v>45</v>
      </c>
      <c r="V42" s="12" t="s">
        <v>32</v>
      </c>
    </row>
    <row r="43" spans="1:22">
      <c r="A43" s="12" t="s">
        <v>794</v>
      </c>
      <c r="B43" s="12" t="s">
        <v>795</v>
      </c>
      <c r="C43" s="12" t="s">
        <v>707</v>
      </c>
      <c r="D43" s="12" t="s">
        <v>708</v>
      </c>
      <c r="E43" s="12" t="s">
        <v>717</v>
      </c>
      <c r="F43" s="12" t="s">
        <v>718</v>
      </c>
      <c r="G43" s="12" t="s">
        <v>354</v>
      </c>
      <c r="H43" s="12" t="s">
        <v>719</v>
      </c>
      <c r="I43" s="12">
        <v>63</v>
      </c>
      <c r="J43" s="12">
        <v>62</v>
      </c>
      <c r="K43" s="12">
        <v>80</v>
      </c>
      <c r="L43" s="12">
        <v>99</v>
      </c>
      <c r="M43" s="12">
        <v>304</v>
      </c>
      <c r="N43" s="12"/>
      <c r="O43" s="12"/>
      <c r="P43" s="12"/>
      <c r="Q43" s="12"/>
      <c r="R43" s="12"/>
      <c r="S43" s="12"/>
      <c r="T43" s="27" t="s">
        <v>56</v>
      </c>
      <c r="U43" s="13" t="s">
        <v>45</v>
      </c>
      <c r="V43" s="12" t="s">
        <v>32</v>
      </c>
    </row>
    <row r="44" spans="1:22">
      <c r="A44" s="12" t="s">
        <v>796</v>
      </c>
      <c r="B44" s="12" t="s">
        <v>797</v>
      </c>
      <c r="C44" s="12" t="s">
        <v>707</v>
      </c>
      <c r="D44" s="12" t="s">
        <v>708</v>
      </c>
      <c r="E44" s="12" t="s">
        <v>717</v>
      </c>
      <c r="F44" s="12" t="s">
        <v>718</v>
      </c>
      <c r="G44" s="12" t="s">
        <v>354</v>
      </c>
      <c r="H44" s="12" t="s">
        <v>719</v>
      </c>
      <c r="I44" s="12">
        <v>64</v>
      </c>
      <c r="J44" s="12">
        <v>54</v>
      </c>
      <c r="K44" s="12">
        <v>65</v>
      </c>
      <c r="L44" s="12">
        <v>102</v>
      </c>
      <c r="M44" s="12">
        <v>285</v>
      </c>
      <c r="N44" s="12"/>
      <c r="O44" s="12"/>
      <c r="P44" s="12"/>
      <c r="Q44" s="12"/>
      <c r="R44" s="12"/>
      <c r="S44" s="12"/>
      <c r="T44" s="27" t="s">
        <v>56</v>
      </c>
      <c r="U44" s="13" t="s">
        <v>45</v>
      </c>
      <c r="V44" s="12" t="s">
        <v>41</v>
      </c>
    </row>
    <row r="45" spans="1:22">
      <c r="A45" s="12" t="s">
        <v>798</v>
      </c>
      <c r="B45" s="12" t="s">
        <v>799</v>
      </c>
      <c r="C45" s="12" t="s">
        <v>707</v>
      </c>
      <c r="D45" s="12" t="s">
        <v>708</v>
      </c>
      <c r="E45" s="12" t="s">
        <v>717</v>
      </c>
      <c r="F45" s="12" t="s">
        <v>718</v>
      </c>
      <c r="G45" s="12" t="s">
        <v>354</v>
      </c>
      <c r="H45" s="12" t="s">
        <v>719</v>
      </c>
      <c r="I45" s="12">
        <v>55</v>
      </c>
      <c r="J45" s="12">
        <v>68</v>
      </c>
      <c r="K45" s="12">
        <v>71</v>
      </c>
      <c r="L45" s="12">
        <v>99</v>
      </c>
      <c r="M45" s="12">
        <v>293</v>
      </c>
      <c r="N45" s="12"/>
      <c r="O45" s="12"/>
      <c r="P45" s="12"/>
      <c r="Q45" s="12"/>
      <c r="R45" s="12"/>
      <c r="S45" s="12"/>
      <c r="T45" s="27" t="s">
        <v>56</v>
      </c>
      <c r="U45" s="13" t="s">
        <v>45</v>
      </c>
      <c r="V45" s="12" t="s">
        <v>32</v>
      </c>
    </row>
    <row r="46" spans="1:22">
      <c r="A46" s="12" t="s">
        <v>800</v>
      </c>
      <c r="B46" s="12" t="s">
        <v>801</v>
      </c>
      <c r="C46" s="12" t="s">
        <v>707</v>
      </c>
      <c r="D46" s="12" t="s">
        <v>708</v>
      </c>
      <c r="E46" s="12" t="s">
        <v>717</v>
      </c>
      <c r="F46" s="12" t="s">
        <v>718</v>
      </c>
      <c r="G46" s="12" t="s">
        <v>354</v>
      </c>
      <c r="H46" s="12" t="s">
        <v>719</v>
      </c>
      <c r="I46" s="12">
        <v>68</v>
      </c>
      <c r="J46" s="12">
        <v>64</v>
      </c>
      <c r="K46" s="12">
        <v>75</v>
      </c>
      <c r="L46" s="12">
        <v>97</v>
      </c>
      <c r="M46" s="12">
        <v>304</v>
      </c>
      <c r="N46" s="12"/>
      <c r="O46" s="12"/>
      <c r="P46" s="12"/>
      <c r="Q46" s="12"/>
      <c r="R46" s="12"/>
      <c r="S46" s="12"/>
      <c r="T46" s="27" t="s">
        <v>56</v>
      </c>
      <c r="U46" s="13" t="s">
        <v>45</v>
      </c>
      <c r="V46" s="12" t="s">
        <v>32</v>
      </c>
    </row>
    <row r="47" spans="1:22">
      <c r="A47" s="12" t="s">
        <v>802</v>
      </c>
      <c r="B47" s="12" t="s">
        <v>803</v>
      </c>
      <c r="C47" s="12" t="s">
        <v>707</v>
      </c>
      <c r="D47" s="12" t="s">
        <v>708</v>
      </c>
      <c r="E47" s="12" t="s">
        <v>717</v>
      </c>
      <c r="F47" s="12" t="s">
        <v>718</v>
      </c>
      <c r="G47" s="12" t="s">
        <v>354</v>
      </c>
      <c r="H47" s="12" t="s">
        <v>719</v>
      </c>
      <c r="I47" s="12">
        <v>50</v>
      </c>
      <c r="J47" s="12">
        <v>65</v>
      </c>
      <c r="K47" s="12">
        <v>129</v>
      </c>
      <c r="L47" s="12">
        <v>99</v>
      </c>
      <c r="M47" s="12">
        <v>343</v>
      </c>
      <c r="N47" s="12"/>
      <c r="O47" s="12"/>
      <c r="P47" s="12"/>
      <c r="Q47" s="12"/>
      <c r="R47" s="12"/>
      <c r="S47" s="12"/>
      <c r="T47" s="27" t="s">
        <v>56</v>
      </c>
      <c r="U47" s="13" t="s">
        <v>45</v>
      </c>
      <c r="V47" s="12" t="s">
        <v>32</v>
      </c>
    </row>
    <row r="48" spans="1:22">
      <c r="A48" s="12" t="s">
        <v>804</v>
      </c>
      <c r="B48" s="12" t="s">
        <v>805</v>
      </c>
      <c r="C48" s="12" t="s">
        <v>707</v>
      </c>
      <c r="D48" s="12" t="s">
        <v>708</v>
      </c>
      <c r="E48" s="12" t="s">
        <v>717</v>
      </c>
      <c r="F48" s="12" t="s">
        <v>718</v>
      </c>
      <c r="G48" s="12" t="s">
        <v>354</v>
      </c>
      <c r="H48" s="12" t="s">
        <v>719</v>
      </c>
      <c r="I48" s="12">
        <v>48</v>
      </c>
      <c r="J48" s="12">
        <v>63</v>
      </c>
      <c r="K48" s="12">
        <v>75</v>
      </c>
      <c r="L48" s="12">
        <v>117</v>
      </c>
      <c r="M48" s="12">
        <v>303</v>
      </c>
      <c r="N48" s="12"/>
      <c r="O48" s="12"/>
      <c r="P48" s="12"/>
      <c r="Q48" s="12"/>
      <c r="R48" s="12"/>
      <c r="S48" s="12"/>
      <c r="T48" s="27" t="s">
        <v>56</v>
      </c>
      <c r="U48" s="13" t="s">
        <v>45</v>
      </c>
      <c r="V48" s="12" t="s">
        <v>32</v>
      </c>
    </row>
    <row r="49" spans="1:22">
      <c r="A49" s="12" t="s">
        <v>806</v>
      </c>
      <c r="B49" s="12" t="s">
        <v>807</v>
      </c>
      <c r="C49" s="12" t="s">
        <v>707</v>
      </c>
      <c r="D49" s="12" t="s">
        <v>708</v>
      </c>
      <c r="E49" s="12" t="s">
        <v>717</v>
      </c>
      <c r="F49" s="12" t="s">
        <v>718</v>
      </c>
      <c r="G49" s="12" t="s">
        <v>354</v>
      </c>
      <c r="H49" s="12" t="s">
        <v>719</v>
      </c>
      <c r="I49" s="12">
        <v>66</v>
      </c>
      <c r="J49" s="12">
        <v>65</v>
      </c>
      <c r="K49" s="12">
        <v>59</v>
      </c>
      <c r="L49" s="12">
        <v>116</v>
      </c>
      <c r="M49" s="12">
        <v>306</v>
      </c>
      <c r="N49" s="12"/>
      <c r="O49" s="12"/>
      <c r="P49" s="12"/>
      <c r="Q49" s="12"/>
      <c r="R49" s="12"/>
      <c r="S49" s="12"/>
      <c r="T49" s="27" t="s">
        <v>56</v>
      </c>
      <c r="U49" s="13" t="s">
        <v>45</v>
      </c>
      <c r="V49" s="12" t="s">
        <v>32</v>
      </c>
    </row>
    <row r="50" spans="1:22">
      <c r="A50" s="12" t="s">
        <v>808</v>
      </c>
      <c r="B50" s="12" t="s">
        <v>809</v>
      </c>
      <c r="C50" s="12" t="s">
        <v>707</v>
      </c>
      <c r="D50" s="12" t="s">
        <v>708</v>
      </c>
      <c r="E50" s="12" t="s">
        <v>717</v>
      </c>
      <c r="F50" s="12" t="s">
        <v>718</v>
      </c>
      <c r="G50" s="12" t="s">
        <v>354</v>
      </c>
      <c r="H50" s="12" t="s">
        <v>719</v>
      </c>
      <c r="I50" s="12">
        <v>60</v>
      </c>
      <c r="J50" s="12">
        <v>63</v>
      </c>
      <c r="K50" s="12">
        <v>83</v>
      </c>
      <c r="L50" s="12">
        <v>121</v>
      </c>
      <c r="M50" s="12">
        <v>327</v>
      </c>
      <c r="N50" s="12"/>
      <c r="O50" s="12"/>
      <c r="P50" s="12"/>
      <c r="Q50" s="12"/>
      <c r="R50" s="12"/>
      <c r="S50" s="12"/>
      <c r="T50" s="27" t="s">
        <v>56</v>
      </c>
      <c r="U50" s="13" t="s">
        <v>45</v>
      </c>
      <c r="V50" s="12" t="s">
        <v>32</v>
      </c>
    </row>
    <row r="51" spans="1:22">
      <c r="A51" s="12" t="s">
        <v>810</v>
      </c>
      <c r="B51" s="12" t="s">
        <v>811</v>
      </c>
      <c r="C51" s="12" t="s">
        <v>707</v>
      </c>
      <c r="D51" s="12" t="s">
        <v>708</v>
      </c>
      <c r="E51" s="12" t="s">
        <v>717</v>
      </c>
      <c r="F51" s="12" t="s">
        <v>718</v>
      </c>
      <c r="G51" s="12" t="s">
        <v>354</v>
      </c>
      <c r="H51" s="12" t="s">
        <v>719</v>
      </c>
      <c r="I51" s="12">
        <v>68</v>
      </c>
      <c r="J51" s="12">
        <v>69</v>
      </c>
      <c r="K51" s="12">
        <v>92</v>
      </c>
      <c r="L51" s="12">
        <v>91</v>
      </c>
      <c r="M51" s="12">
        <v>320</v>
      </c>
      <c r="N51" s="12"/>
      <c r="O51" s="12"/>
      <c r="P51" s="12"/>
      <c r="Q51" s="12"/>
      <c r="R51" s="12"/>
      <c r="S51" s="12"/>
      <c r="T51" s="27" t="s">
        <v>56</v>
      </c>
      <c r="U51" s="13" t="s">
        <v>45</v>
      </c>
      <c r="V51" s="12" t="s">
        <v>32</v>
      </c>
    </row>
    <row r="52" spans="1:22">
      <c r="A52" s="12" t="s">
        <v>812</v>
      </c>
      <c r="B52" s="12" t="s">
        <v>813</v>
      </c>
      <c r="C52" s="12" t="s">
        <v>707</v>
      </c>
      <c r="D52" s="12" t="s">
        <v>708</v>
      </c>
      <c r="E52" s="12" t="s">
        <v>717</v>
      </c>
      <c r="F52" s="12" t="s">
        <v>718</v>
      </c>
      <c r="G52" s="12" t="s">
        <v>154</v>
      </c>
      <c r="H52" s="12" t="s">
        <v>814</v>
      </c>
      <c r="I52" s="12">
        <v>77</v>
      </c>
      <c r="J52" s="12">
        <v>73</v>
      </c>
      <c r="K52" s="12">
        <v>85</v>
      </c>
      <c r="L52" s="12">
        <v>119</v>
      </c>
      <c r="M52" s="12">
        <v>354</v>
      </c>
      <c r="N52" s="12">
        <v>42</v>
      </c>
      <c r="O52" s="12">
        <v>115</v>
      </c>
      <c r="P52" s="12"/>
      <c r="Q52" s="12"/>
      <c r="R52" s="12">
        <f t="shared" ref="R52:R62" si="2">N52+O52</f>
        <v>157</v>
      </c>
      <c r="S52" s="12">
        <f t="shared" ref="S52:S62" si="3">M52+R52</f>
        <v>511</v>
      </c>
      <c r="T52" s="12"/>
      <c r="U52" s="13" t="s">
        <v>31</v>
      </c>
      <c r="V52" s="12" t="s">
        <v>32</v>
      </c>
    </row>
    <row r="53" spans="1:22">
      <c r="A53" s="12" t="s">
        <v>815</v>
      </c>
      <c r="B53" s="4" t="s">
        <v>816</v>
      </c>
      <c r="C53" s="4" t="s">
        <v>707</v>
      </c>
      <c r="D53" s="4" t="s">
        <v>708</v>
      </c>
      <c r="E53" s="4" t="s">
        <v>717</v>
      </c>
      <c r="F53" s="4" t="s">
        <v>718</v>
      </c>
      <c r="G53" s="4" t="s">
        <v>154</v>
      </c>
      <c r="H53" s="4" t="s">
        <v>814</v>
      </c>
      <c r="I53" s="4">
        <v>75</v>
      </c>
      <c r="J53" s="4">
        <v>63</v>
      </c>
      <c r="K53" s="4">
        <v>74</v>
      </c>
      <c r="L53" s="4">
        <v>104</v>
      </c>
      <c r="M53" s="4">
        <v>316</v>
      </c>
      <c r="N53" s="4">
        <v>42</v>
      </c>
      <c r="O53" s="4">
        <v>114.25</v>
      </c>
      <c r="P53" s="4"/>
      <c r="Q53" s="4"/>
      <c r="R53" s="4">
        <f t="shared" si="2"/>
        <v>156.25</v>
      </c>
      <c r="S53" s="4">
        <f t="shared" si="3"/>
        <v>472.25</v>
      </c>
      <c r="T53" s="4"/>
      <c r="U53" s="5" t="s">
        <v>31</v>
      </c>
      <c r="V53" s="4" t="s">
        <v>32</v>
      </c>
    </row>
    <row r="54" spans="1:22">
      <c r="A54" s="12" t="s">
        <v>817</v>
      </c>
      <c r="B54" s="4" t="s">
        <v>818</v>
      </c>
      <c r="C54" s="4" t="s">
        <v>707</v>
      </c>
      <c r="D54" s="4" t="s">
        <v>708</v>
      </c>
      <c r="E54" s="4" t="s">
        <v>717</v>
      </c>
      <c r="F54" s="4" t="s">
        <v>718</v>
      </c>
      <c r="G54" s="4" t="s">
        <v>154</v>
      </c>
      <c r="H54" s="4" t="s">
        <v>814</v>
      </c>
      <c r="I54" s="4">
        <v>60</v>
      </c>
      <c r="J54" s="4">
        <v>67</v>
      </c>
      <c r="K54" s="4">
        <v>104</v>
      </c>
      <c r="L54" s="4">
        <v>86</v>
      </c>
      <c r="M54" s="4">
        <v>317</v>
      </c>
      <c r="N54" s="4">
        <v>40</v>
      </c>
      <c r="O54" s="4">
        <v>112.5</v>
      </c>
      <c r="P54" s="4"/>
      <c r="Q54" s="4"/>
      <c r="R54" s="4">
        <f t="shared" si="2"/>
        <v>152.5</v>
      </c>
      <c r="S54" s="4">
        <f t="shared" si="3"/>
        <v>469.5</v>
      </c>
      <c r="T54" s="4"/>
      <c r="U54" s="5" t="s">
        <v>31</v>
      </c>
      <c r="V54" s="4" t="s">
        <v>32</v>
      </c>
    </row>
    <row r="55" spans="1:22">
      <c r="A55" s="12" t="s">
        <v>819</v>
      </c>
      <c r="B55" s="4" t="s">
        <v>820</v>
      </c>
      <c r="C55" s="4" t="s">
        <v>707</v>
      </c>
      <c r="D55" s="4" t="s">
        <v>708</v>
      </c>
      <c r="E55" s="4" t="s">
        <v>717</v>
      </c>
      <c r="F55" s="4" t="s">
        <v>718</v>
      </c>
      <c r="G55" s="4" t="s">
        <v>154</v>
      </c>
      <c r="H55" s="4" t="s">
        <v>814</v>
      </c>
      <c r="I55" s="4">
        <v>77</v>
      </c>
      <c r="J55" s="4">
        <v>60</v>
      </c>
      <c r="K55" s="4">
        <v>76</v>
      </c>
      <c r="L55" s="4">
        <v>103</v>
      </c>
      <c r="M55" s="4">
        <v>316</v>
      </c>
      <c r="N55" s="4">
        <v>38</v>
      </c>
      <c r="O55" s="4">
        <v>112</v>
      </c>
      <c r="P55" s="4"/>
      <c r="Q55" s="4"/>
      <c r="R55" s="4">
        <f t="shared" si="2"/>
        <v>150</v>
      </c>
      <c r="S55" s="4">
        <f t="shared" si="3"/>
        <v>466</v>
      </c>
      <c r="T55" s="4"/>
      <c r="U55" s="5" t="s">
        <v>31</v>
      </c>
      <c r="V55" s="4" t="s">
        <v>32</v>
      </c>
    </row>
    <row r="56" spans="1:22">
      <c r="A56" s="12" t="s">
        <v>821</v>
      </c>
      <c r="B56" s="4" t="s">
        <v>822</v>
      </c>
      <c r="C56" s="4" t="s">
        <v>707</v>
      </c>
      <c r="D56" s="4" t="s">
        <v>708</v>
      </c>
      <c r="E56" s="4" t="s">
        <v>717</v>
      </c>
      <c r="F56" s="4" t="s">
        <v>718</v>
      </c>
      <c r="G56" s="4" t="s">
        <v>154</v>
      </c>
      <c r="H56" s="4" t="s">
        <v>814</v>
      </c>
      <c r="I56" s="4">
        <v>74</v>
      </c>
      <c r="J56" s="4">
        <v>54</v>
      </c>
      <c r="K56" s="4">
        <v>82</v>
      </c>
      <c r="L56" s="4">
        <v>132</v>
      </c>
      <c r="M56" s="4">
        <v>342</v>
      </c>
      <c r="N56" s="4">
        <v>35</v>
      </c>
      <c r="O56" s="14">
        <v>86</v>
      </c>
      <c r="P56" s="4"/>
      <c r="Q56" s="4"/>
      <c r="R56" s="4">
        <f t="shared" si="2"/>
        <v>121</v>
      </c>
      <c r="S56" s="4">
        <f t="shared" si="3"/>
        <v>463</v>
      </c>
      <c r="T56" s="4"/>
      <c r="U56" s="28" t="s">
        <v>45</v>
      </c>
      <c r="V56" s="4" t="s">
        <v>32</v>
      </c>
    </row>
    <row r="57" spans="1:22">
      <c r="A57" s="12" t="s">
        <v>823</v>
      </c>
      <c r="B57" s="4" t="s">
        <v>824</v>
      </c>
      <c r="C57" s="4" t="s">
        <v>707</v>
      </c>
      <c r="D57" s="4" t="s">
        <v>708</v>
      </c>
      <c r="E57" s="4" t="s">
        <v>717</v>
      </c>
      <c r="F57" s="4" t="s">
        <v>718</v>
      </c>
      <c r="G57" s="4" t="s">
        <v>154</v>
      </c>
      <c r="H57" s="4" t="s">
        <v>814</v>
      </c>
      <c r="I57" s="4">
        <v>62</v>
      </c>
      <c r="J57" s="4">
        <v>66</v>
      </c>
      <c r="K57" s="4">
        <v>93</v>
      </c>
      <c r="L57" s="4">
        <v>120</v>
      </c>
      <c r="M57" s="4">
        <v>341</v>
      </c>
      <c r="N57" s="4">
        <v>32</v>
      </c>
      <c r="O57" s="14">
        <v>84.75</v>
      </c>
      <c r="P57" s="4"/>
      <c r="Q57" s="4"/>
      <c r="R57" s="4">
        <f t="shared" si="2"/>
        <v>116.75</v>
      </c>
      <c r="S57" s="4">
        <f t="shared" si="3"/>
        <v>457.75</v>
      </c>
      <c r="T57" s="4"/>
      <c r="U57" s="28" t="s">
        <v>45</v>
      </c>
      <c r="V57" s="4" t="s">
        <v>32</v>
      </c>
    </row>
    <row r="58" spans="1:22">
      <c r="A58" s="12" t="s">
        <v>825</v>
      </c>
      <c r="B58" s="4" t="s">
        <v>826</v>
      </c>
      <c r="C58" s="4" t="s">
        <v>707</v>
      </c>
      <c r="D58" s="4" t="s">
        <v>708</v>
      </c>
      <c r="E58" s="4" t="s">
        <v>717</v>
      </c>
      <c r="F58" s="4" t="s">
        <v>718</v>
      </c>
      <c r="G58" s="4" t="s">
        <v>154</v>
      </c>
      <c r="H58" s="4" t="s">
        <v>814</v>
      </c>
      <c r="I58" s="4">
        <v>70</v>
      </c>
      <c r="J58" s="4">
        <v>61</v>
      </c>
      <c r="K58" s="4">
        <v>84</v>
      </c>
      <c r="L58" s="4">
        <v>122</v>
      </c>
      <c r="M58" s="4">
        <v>337</v>
      </c>
      <c r="N58" s="4">
        <v>33</v>
      </c>
      <c r="O58" s="14">
        <v>85.5</v>
      </c>
      <c r="P58" s="4"/>
      <c r="Q58" s="4"/>
      <c r="R58" s="4">
        <f t="shared" si="2"/>
        <v>118.5</v>
      </c>
      <c r="S58" s="4">
        <f t="shared" si="3"/>
        <v>455.5</v>
      </c>
      <c r="T58" s="4"/>
      <c r="U58" s="28" t="s">
        <v>45</v>
      </c>
      <c r="V58" s="4" t="s">
        <v>32</v>
      </c>
    </row>
    <row r="59" spans="1:22">
      <c r="A59" s="12" t="s">
        <v>827</v>
      </c>
      <c r="B59" s="4" t="s">
        <v>828</v>
      </c>
      <c r="C59" s="4" t="s">
        <v>707</v>
      </c>
      <c r="D59" s="4" t="s">
        <v>708</v>
      </c>
      <c r="E59" s="4" t="s">
        <v>717</v>
      </c>
      <c r="F59" s="4" t="s">
        <v>718</v>
      </c>
      <c r="G59" s="4" t="s">
        <v>154</v>
      </c>
      <c r="H59" s="4" t="s">
        <v>814</v>
      </c>
      <c r="I59" s="4">
        <v>70</v>
      </c>
      <c r="J59" s="4">
        <v>48</v>
      </c>
      <c r="K59" s="4">
        <v>102</v>
      </c>
      <c r="L59" s="4">
        <v>99</v>
      </c>
      <c r="M59" s="4">
        <v>319</v>
      </c>
      <c r="N59" s="4">
        <v>40</v>
      </c>
      <c r="O59" s="14">
        <v>84.25</v>
      </c>
      <c r="P59" s="14">
        <v>54.5</v>
      </c>
      <c r="Q59" s="4"/>
      <c r="R59" s="4">
        <f t="shared" si="2"/>
        <v>124.25</v>
      </c>
      <c r="S59" s="4">
        <f t="shared" si="3"/>
        <v>443.25</v>
      </c>
      <c r="T59" s="4"/>
      <c r="U59" s="28" t="s">
        <v>45</v>
      </c>
      <c r="V59" s="4" t="s">
        <v>32</v>
      </c>
    </row>
    <row r="60" spans="1:22">
      <c r="A60" s="12" t="s">
        <v>829</v>
      </c>
      <c r="B60" s="4" t="s">
        <v>830</v>
      </c>
      <c r="C60" s="4" t="s">
        <v>707</v>
      </c>
      <c r="D60" s="4" t="s">
        <v>708</v>
      </c>
      <c r="E60" s="4" t="s">
        <v>717</v>
      </c>
      <c r="F60" s="4" t="s">
        <v>718</v>
      </c>
      <c r="G60" s="4" t="s">
        <v>154</v>
      </c>
      <c r="H60" s="4" t="s">
        <v>814</v>
      </c>
      <c r="I60" s="4">
        <v>51</v>
      </c>
      <c r="J60" s="4">
        <v>50</v>
      </c>
      <c r="K60" s="4">
        <v>106</v>
      </c>
      <c r="L60" s="4">
        <v>116</v>
      </c>
      <c r="M60" s="4">
        <v>323</v>
      </c>
      <c r="N60" s="4">
        <v>33</v>
      </c>
      <c r="O60" s="14">
        <v>84.25</v>
      </c>
      <c r="P60" s="14">
        <v>54.5</v>
      </c>
      <c r="Q60" s="4"/>
      <c r="R60" s="4">
        <f t="shared" si="2"/>
        <v>117.25</v>
      </c>
      <c r="S60" s="4">
        <f t="shared" si="3"/>
        <v>440.25</v>
      </c>
      <c r="T60" s="4"/>
      <c r="U60" s="28" t="s">
        <v>45</v>
      </c>
      <c r="V60" s="4" t="s">
        <v>32</v>
      </c>
    </row>
    <row r="61" spans="1:22">
      <c r="A61" s="12" t="s">
        <v>831</v>
      </c>
      <c r="B61" s="4" t="s">
        <v>832</v>
      </c>
      <c r="C61" s="4" t="s">
        <v>707</v>
      </c>
      <c r="D61" s="4" t="s">
        <v>708</v>
      </c>
      <c r="E61" s="4" t="s">
        <v>717</v>
      </c>
      <c r="F61" s="4" t="s">
        <v>718</v>
      </c>
      <c r="G61" s="4" t="s">
        <v>154</v>
      </c>
      <c r="H61" s="4" t="s">
        <v>814</v>
      </c>
      <c r="I61" s="4">
        <v>63</v>
      </c>
      <c r="J61" s="4">
        <v>56</v>
      </c>
      <c r="K61" s="4">
        <v>115</v>
      </c>
      <c r="L61" s="4">
        <v>88</v>
      </c>
      <c r="M61" s="4">
        <v>322</v>
      </c>
      <c r="N61" s="4">
        <v>32</v>
      </c>
      <c r="O61" s="14">
        <v>85.25</v>
      </c>
      <c r="P61" s="4"/>
      <c r="Q61" s="4"/>
      <c r="R61" s="4">
        <f t="shared" si="2"/>
        <v>117.25</v>
      </c>
      <c r="S61" s="4">
        <f t="shared" si="3"/>
        <v>439.25</v>
      </c>
      <c r="T61" s="4"/>
      <c r="U61" s="28" t="s">
        <v>45</v>
      </c>
      <c r="V61" s="4" t="s">
        <v>32</v>
      </c>
    </row>
    <row r="62" spans="1:22">
      <c r="A62" s="12" t="s">
        <v>833</v>
      </c>
      <c r="B62" s="4" t="s">
        <v>834</v>
      </c>
      <c r="C62" s="4" t="s">
        <v>707</v>
      </c>
      <c r="D62" s="4" t="s">
        <v>708</v>
      </c>
      <c r="E62" s="4" t="s">
        <v>717</v>
      </c>
      <c r="F62" s="4" t="s">
        <v>718</v>
      </c>
      <c r="G62" s="4" t="s">
        <v>154</v>
      </c>
      <c r="H62" s="4" t="s">
        <v>814</v>
      </c>
      <c r="I62" s="4">
        <v>70</v>
      </c>
      <c r="J62" s="4">
        <v>59</v>
      </c>
      <c r="K62" s="4">
        <v>88</v>
      </c>
      <c r="L62" s="4">
        <v>99</v>
      </c>
      <c r="M62" s="4">
        <v>316</v>
      </c>
      <c r="N62" s="4">
        <v>33</v>
      </c>
      <c r="O62" s="14">
        <v>85.5</v>
      </c>
      <c r="P62" s="14">
        <v>56.25</v>
      </c>
      <c r="Q62" s="4"/>
      <c r="R62" s="4">
        <f t="shared" si="2"/>
        <v>118.5</v>
      </c>
      <c r="S62" s="4">
        <f t="shared" si="3"/>
        <v>434.5</v>
      </c>
      <c r="T62" s="4"/>
      <c r="U62" s="28" t="s">
        <v>45</v>
      </c>
      <c r="V62" s="4" t="s">
        <v>32</v>
      </c>
    </row>
    <row r="63" spans="1:22">
      <c r="A63" s="12" t="s">
        <v>835</v>
      </c>
      <c r="B63" s="12" t="s">
        <v>836</v>
      </c>
      <c r="C63" s="12" t="s">
        <v>707</v>
      </c>
      <c r="D63" s="12" t="s">
        <v>708</v>
      </c>
      <c r="E63" s="12" t="s">
        <v>717</v>
      </c>
      <c r="F63" s="12" t="s">
        <v>718</v>
      </c>
      <c r="G63" s="12" t="s">
        <v>154</v>
      </c>
      <c r="H63" s="12" t="s">
        <v>814</v>
      </c>
      <c r="I63" s="12">
        <v>70</v>
      </c>
      <c r="J63" s="12">
        <v>58</v>
      </c>
      <c r="K63" s="12">
        <v>69</v>
      </c>
      <c r="L63" s="12">
        <v>120</v>
      </c>
      <c r="M63" s="12">
        <v>317</v>
      </c>
      <c r="N63" s="12"/>
      <c r="O63" s="12"/>
      <c r="P63" s="12"/>
      <c r="Q63" s="12"/>
      <c r="R63" s="12"/>
      <c r="S63" s="12"/>
      <c r="T63" s="27" t="s">
        <v>56</v>
      </c>
      <c r="U63" s="13" t="s">
        <v>45</v>
      </c>
      <c r="V63" s="12" t="s">
        <v>32</v>
      </c>
    </row>
    <row r="64" spans="1:22">
      <c r="A64" s="12" t="s">
        <v>837</v>
      </c>
      <c r="B64" s="12" t="s">
        <v>838</v>
      </c>
      <c r="C64" s="12" t="s">
        <v>707</v>
      </c>
      <c r="D64" s="12" t="s">
        <v>708</v>
      </c>
      <c r="E64" s="12" t="s">
        <v>717</v>
      </c>
      <c r="F64" s="12" t="s">
        <v>718</v>
      </c>
      <c r="G64" s="12" t="s">
        <v>154</v>
      </c>
      <c r="H64" s="12" t="s">
        <v>814</v>
      </c>
      <c r="I64" s="12">
        <v>63</v>
      </c>
      <c r="J64" s="12">
        <v>54</v>
      </c>
      <c r="K64" s="12">
        <v>92</v>
      </c>
      <c r="L64" s="12">
        <v>138</v>
      </c>
      <c r="M64" s="12">
        <v>347</v>
      </c>
      <c r="N64" s="12"/>
      <c r="O64" s="12"/>
      <c r="P64" s="12"/>
      <c r="Q64" s="12"/>
      <c r="R64" s="12"/>
      <c r="S64" s="12"/>
      <c r="T64" s="27" t="s">
        <v>56</v>
      </c>
      <c r="U64" s="13" t="s">
        <v>45</v>
      </c>
      <c r="V64" s="12" t="s">
        <v>32</v>
      </c>
    </row>
    <row r="65" spans="1:22">
      <c r="A65" s="12" t="s">
        <v>839</v>
      </c>
      <c r="B65" s="12" t="s">
        <v>840</v>
      </c>
      <c r="C65" s="12" t="s">
        <v>707</v>
      </c>
      <c r="D65" s="12" t="s">
        <v>708</v>
      </c>
      <c r="E65" s="12" t="s">
        <v>717</v>
      </c>
      <c r="F65" s="12" t="s">
        <v>718</v>
      </c>
      <c r="G65" s="12" t="s">
        <v>154</v>
      </c>
      <c r="H65" s="12" t="s">
        <v>814</v>
      </c>
      <c r="I65" s="12">
        <v>59</v>
      </c>
      <c r="J65" s="12">
        <v>67</v>
      </c>
      <c r="K65" s="12">
        <v>98</v>
      </c>
      <c r="L65" s="12">
        <v>96</v>
      </c>
      <c r="M65" s="12">
        <v>320</v>
      </c>
      <c r="N65" s="12"/>
      <c r="O65" s="12"/>
      <c r="P65" s="12"/>
      <c r="Q65" s="12"/>
      <c r="R65" s="12"/>
      <c r="S65" s="12"/>
      <c r="T65" s="27" t="s">
        <v>56</v>
      </c>
      <c r="U65" s="13" t="s">
        <v>45</v>
      </c>
      <c r="V65" s="12" t="s">
        <v>32</v>
      </c>
    </row>
    <row r="66" spans="1:22">
      <c r="A66" s="12" t="s">
        <v>841</v>
      </c>
      <c r="B66" s="12" t="s">
        <v>842</v>
      </c>
      <c r="C66" s="12" t="s">
        <v>707</v>
      </c>
      <c r="D66" s="12" t="s">
        <v>708</v>
      </c>
      <c r="E66" s="12" t="s">
        <v>717</v>
      </c>
      <c r="F66" s="12" t="s">
        <v>718</v>
      </c>
      <c r="G66" s="12" t="s">
        <v>154</v>
      </c>
      <c r="H66" s="12" t="s">
        <v>814</v>
      </c>
      <c r="I66" s="12">
        <v>76</v>
      </c>
      <c r="J66" s="12">
        <v>67</v>
      </c>
      <c r="K66" s="12">
        <v>102</v>
      </c>
      <c r="L66" s="12">
        <v>109</v>
      </c>
      <c r="M66" s="12">
        <v>354</v>
      </c>
      <c r="N66" s="12"/>
      <c r="O66" s="12"/>
      <c r="P66" s="12"/>
      <c r="Q66" s="12"/>
      <c r="R66" s="12"/>
      <c r="S66" s="12"/>
      <c r="T66" s="27" t="s">
        <v>56</v>
      </c>
      <c r="U66" s="13" t="s">
        <v>45</v>
      </c>
      <c r="V66" s="12" t="s">
        <v>32</v>
      </c>
    </row>
    <row r="67" spans="1:22">
      <c r="A67" s="12" t="s">
        <v>843</v>
      </c>
      <c r="B67" s="12" t="s">
        <v>844</v>
      </c>
      <c r="C67" s="12" t="s">
        <v>707</v>
      </c>
      <c r="D67" s="12" t="s">
        <v>708</v>
      </c>
      <c r="E67" s="12" t="s">
        <v>717</v>
      </c>
      <c r="F67" s="12" t="s">
        <v>718</v>
      </c>
      <c r="G67" s="12" t="s">
        <v>154</v>
      </c>
      <c r="H67" s="12" t="s">
        <v>814</v>
      </c>
      <c r="I67" s="12">
        <v>48</v>
      </c>
      <c r="J67" s="12">
        <v>69</v>
      </c>
      <c r="K67" s="12">
        <v>84</v>
      </c>
      <c r="L67" s="12">
        <v>115</v>
      </c>
      <c r="M67" s="12">
        <v>316</v>
      </c>
      <c r="N67" s="12"/>
      <c r="O67" s="12"/>
      <c r="P67" s="12"/>
      <c r="Q67" s="12"/>
      <c r="R67" s="12"/>
      <c r="S67" s="12"/>
      <c r="T67" s="27" t="s">
        <v>56</v>
      </c>
      <c r="U67" s="13" t="s">
        <v>45</v>
      </c>
      <c r="V67" s="12" t="s">
        <v>32</v>
      </c>
    </row>
    <row r="68" spans="1:22">
      <c r="A68" s="12" t="s">
        <v>845</v>
      </c>
      <c r="B68" s="12" t="s">
        <v>846</v>
      </c>
      <c r="C68" s="12" t="s">
        <v>707</v>
      </c>
      <c r="D68" s="12" t="s">
        <v>708</v>
      </c>
      <c r="E68" s="12" t="s">
        <v>717</v>
      </c>
      <c r="F68" s="12" t="s">
        <v>718</v>
      </c>
      <c r="G68" s="12" t="s">
        <v>154</v>
      </c>
      <c r="H68" s="12" t="s">
        <v>814</v>
      </c>
      <c r="I68" s="12">
        <v>72</v>
      </c>
      <c r="J68" s="12">
        <v>62</v>
      </c>
      <c r="K68" s="12">
        <v>92</v>
      </c>
      <c r="L68" s="12">
        <v>116</v>
      </c>
      <c r="M68" s="12">
        <v>342</v>
      </c>
      <c r="N68" s="12"/>
      <c r="O68" s="12"/>
      <c r="P68" s="12"/>
      <c r="Q68" s="12"/>
      <c r="R68" s="12"/>
      <c r="S68" s="12"/>
      <c r="T68" s="27" t="s">
        <v>56</v>
      </c>
      <c r="U68" s="13" t="s">
        <v>45</v>
      </c>
      <c r="V68" s="12" t="s">
        <v>32</v>
      </c>
    </row>
    <row r="69" spans="1:22">
      <c r="A69" s="12" t="s">
        <v>847</v>
      </c>
      <c r="B69" s="12" t="s">
        <v>848</v>
      </c>
      <c r="C69" s="12" t="s">
        <v>707</v>
      </c>
      <c r="D69" s="12" t="s">
        <v>708</v>
      </c>
      <c r="E69" s="12" t="s">
        <v>717</v>
      </c>
      <c r="F69" s="12" t="s">
        <v>718</v>
      </c>
      <c r="G69" s="12" t="s">
        <v>154</v>
      </c>
      <c r="H69" s="12" t="s">
        <v>814</v>
      </c>
      <c r="I69" s="12">
        <v>64</v>
      </c>
      <c r="J69" s="12">
        <v>53</v>
      </c>
      <c r="K69" s="12">
        <v>94</v>
      </c>
      <c r="L69" s="12">
        <v>118</v>
      </c>
      <c r="M69" s="12">
        <v>329</v>
      </c>
      <c r="N69" s="12"/>
      <c r="O69" s="12"/>
      <c r="P69" s="12"/>
      <c r="Q69" s="12"/>
      <c r="R69" s="12"/>
      <c r="S69" s="12"/>
      <c r="T69" s="27" t="s">
        <v>56</v>
      </c>
      <c r="U69" s="13" t="s">
        <v>45</v>
      </c>
      <c r="V69" s="12" t="s">
        <v>32</v>
      </c>
    </row>
    <row r="70" spans="1:22">
      <c r="A70" s="12" t="s">
        <v>849</v>
      </c>
      <c r="B70" s="4" t="s">
        <v>850</v>
      </c>
      <c r="C70" s="4" t="s">
        <v>707</v>
      </c>
      <c r="D70" s="4" t="s">
        <v>708</v>
      </c>
      <c r="E70" s="4" t="s">
        <v>717</v>
      </c>
      <c r="F70" s="4" t="s">
        <v>718</v>
      </c>
      <c r="G70" s="4" t="s">
        <v>370</v>
      </c>
      <c r="H70" s="4" t="s">
        <v>851</v>
      </c>
      <c r="I70" s="4">
        <v>63</v>
      </c>
      <c r="J70" s="4">
        <v>62</v>
      </c>
      <c r="K70" s="4">
        <v>81</v>
      </c>
      <c r="L70" s="4">
        <v>95</v>
      </c>
      <c r="M70" s="4">
        <v>301</v>
      </c>
      <c r="N70" s="4">
        <v>45</v>
      </c>
      <c r="O70" s="4">
        <v>134.25</v>
      </c>
      <c r="P70" s="4"/>
      <c r="Q70" s="4"/>
      <c r="R70" s="4">
        <f t="shared" ref="R70:R76" si="4">N70+O70</f>
        <v>179.25</v>
      </c>
      <c r="S70" s="4">
        <f t="shared" ref="S70:S76" si="5">M70+R70</f>
        <v>480.25</v>
      </c>
      <c r="T70" s="4"/>
      <c r="U70" s="5" t="s">
        <v>31</v>
      </c>
      <c r="V70" s="4" t="s">
        <v>32</v>
      </c>
    </row>
    <row r="71" spans="1:22">
      <c r="A71" s="12" t="s">
        <v>852</v>
      </c>
      <c r="B71" s="4" t="s">
        <v>853</v>
      </c>
      <c r="C71" s="4" t="s">
        <v>707</v>
      </c>
      <c r="D71" s="4" t="s">
        <v>708</v>
      </c>
      <c r="E71" s="4" t="s">
        <v>717</v>
      </c>
      <c r="F71" s="4" t="s">
        <v>718</v>
      </c>
      <c r="G71" s="4" t="s">
        <v>370</v>
      </c>
      <c r="H71" s="4" t="s">
        <v>851</v>
      </c>
      <c r="I71" s="4">
        <v>56</v>
      </c>
      <c r="J71" s="4">
        <v>58</v>
      </c>
      <c r="K71" s="4">
        <v>101</v>
      </c>
      <c r="L71" s="4">
        <v>109</v>
      </c>
      <c r="M71" s="4">
        <v>324</v>
      </c>
      <c r="N71" s="4">
        <v>40</v>
      </c>
      <c r="O71" s="4">
        <v>116.25</v>
      </c>
      <c r="P71" s="4"/>
      <c r="Q71" s="4"/>
      <c r="R71" s="4">
        <f t="shared" si="4"/>
        <v>156.25</v>
      </c>
      <c r="S71" s="4">
        <f t="shared" si="5"/>
        <v>480.25</v>
      </c>
      <c r="T71" s="4"/>
      <c r="U71" s="5" t="s">
        <v>31</v>
      </c>
      <c r="V71" s="4" t="s">
        <v>32</v>
      </c>
    </row>
    <row r="72" spans="1:22">
      <c r="A72" s="12" t="s">
        <v>854</v>
      </c>
      <c r="B72" s="4" t="s">
        <v>855</v>
      </c>
      <c r="C72" s="4" t="s">
        <v>707</v>
      </c>
      <c r="D72" s="4" t="s">
        <v>708</v>
      </c>
      <c r="E72" s="4" t="s">
        <v>717</v>
      </c>
      <c r="F72" s="4" t="s">
        <v>718</v>
      </c>
      <c r="G72" s="4" t="s">
        <v>370</v>
      </c>
      <c r="H72" s="4" t="s">
        <v>851</v>
      </c>
      <c r="I72" s="4">
        <v>61</v>
      </c>
      <c r="J72" s="4">
        <v>66</v>
      </c>
      <c r="K72" s="4">
        <v>83</v>
      </c>
      <c r="L72" s="4">
        <v>101</v>
      </c>
      <c r="M72" s="4">
        <v>311</v>
      </c>
      <c r="N72" s="4">
        <v>40</v>
      </c>
      <c r="O72" s="4">
        <v>114.25</v>
      </c>
      <c r="P72" s="4"/>
      <c r="Q72" s="4"/>
      <c r="R72" s="4">
        <f t="shared" si="4"/>
        <v>154.25</v>
      </c>
      <c r="S72" s="4">
        <f t="shared" si="5"/>
        <v>465.25</v>
      </c>
      <c r="T72" s="4"/>
      <c r="U72" s="5" t="s">
        <v>31</v>
      </c>
      <c r="V72" s="4" t="s">
        <v>32</v>
      </c>
    </row>
    <row r="73" spans="1:22">
      <c r="A73" s="12" t="s">
        <v>856</v>
      </c>
      <c r="B73" s="4" t="s">
        <v>857</v>
      </c>
      <c r="C73" s="4" t="s">
        <v>707</v>
      </c>
      <c r="D73" s="4" t="s">
        <v>708</v>
      </c>
      <c r="E73" s="4" t="s">
        <v>717</v>
      </c>
      <c r="F73" s="4" t="s">
        <v>718</v>
      </c>
      <c r="G73" s="4" t="s">
        <v>370</v>
      </c>
      <c r="H73" s="4" t="s">
        <v>851</v>
      </c>
      <c r="I73" s="4">
        <v>59</v>
      </c>
      <c r="J73" s="4">
        <v>55</v>
      </c>
      <c r="K73" s="4">
        <v>65</v>
      </c>
      <c r="L73" s="4">
        <v>107</v>
      </c>
      <c r="M73" s="4">
        <v>286</v>
      </c>
      <c r="N73" s="4">
        <v>41</v>
      </c>
      <c r="O73" s="4">
        <v>130.25</v>
      </c>
      <c r="P73" s="4"/>
      <c r="Q73" s="4"/>
      <c r="R73" s="4">
        <f t="shared" si="4"/>
        <v>171.25</v>
      </c>
      <c r="S73" s="4">
        <f t="shared" si="5"/>
        <v>457.25</v>
      </c>
      <c r="T73" s="4"/>
      <c r="U73" s="5" t="s">
        <v>31</v>
      </c>
      <c r="V73" s="4" t="s">
        <v>32</v>
      </c>
    </row>
    <row r="74" spans="1:22">
      <c r="A74" s="12" t="s">
        <v>858</v>
      </c>
      <c r="B74" s="4" t="s">
        <v>859</v>
      </c>
      <c r="C74" s="4" t="s">
        <v>707</v>
      </c>
      <c r="D74" s="4" t="s">
        <v>708</v>
      </c>
      <c r="E74" s="4" t="s">
        <v>717</v>
      </c>
      <c r="F74" s="4" t="s">
        <v>718</v>
      </c>
      <c r="G74" s="4" t="s">
        <v>370</v>
      </c>
      <c r="H74" s="4" t="s">
        <v>851</v>
      </c>
      <c r="I74" s="4">
        <v>66</v>
      </c>
      <c r="J74" s="4">
        <v>69</v>
      </c>
      <c r="K74" s="4">
        <v>73</v>
      </c>
      <c r="L74" s="4">
        <v>81</v>
      </c>
      <c r="M74" s="4">
        <v>289</v>
      </c>
      <c r="N74" s="4">
        <v>40</v>
      </c>
      <c r="O74" s="4">
        <v>122</v>
      </c>
      <c r="P74" s="4"/>
      <c r="Q74" s="4"/>
      <c r="R74" s="4">
        <f t="shared" si="4"/>
        <v>162</v>
      </c>
      <c r="S74" s="4">
        <f t="shared" si="5"/>
        <v>451</v>
      </c>
      <c r="T74" s="4"/>
      <c r="U74" s="5" t="s">
        <v>31</v>
      </c>
      <c r="V74" s="4" t="s">
        <v>32</v>
      </c>
    </row>
    <row r="75" spans="1:22">
      <c r="A75" s="12" t="s">
        <v>860</v>
      </c>
      <c r="B75" s="4" t="s">
        <v>861</v>
      </c>
      <c r="C75" s="4" t="s">
        <v>707</v>
      </c>
      <c r="D75" s="4" t="s">
        <v>708</v>
      </c>
      <c r="E75" s="4" t="s">
        <v>717</v>
      </c>
      <c r="F75" s="4" t="s">
        <v>718</v>
      </c>
      <c r="G75" s="4" t="s">
        <v>370</v>
      </c>
      <c r="H75" s="4" t="s">
        <v>851</v>
      </c>
      <c r="I75" s="4">
        <v>45</v>
      </c>
      <c r="J75" s="4">
        <v>58</v>
      </c>
      <c r="K75" s="4">
        <v>93</v>
      </c>
      <c r="L75" s="4">
        <v>89</v>
      </c>
      <c r="M75" s="4">
        <v>285</v>
      </c>
      <c r="N75" s="4">
        <v>38</v>
      </c>
      <c r="O75" s="4">
        <v>126.5</v>
      </c>
      <c r="P75" s="4"/>
      <c r="Q75" s="4"/>
      <c r="R75" s="4">
        <f t="shared" si="4"/>
        <v>164.5</v>
      </c>
      <c r="S75" s="4">
        <f t="shared" si="5"/>
        <v>449.5</v>
      </c>
      <c r="T75" s="4"/>
      <c r="U75" s="5" t="s">
        <v>31</v>
      </c>
      <c r="V75" s="4" t="s">
        <v>32</v>
      </c>
    </row>
    <row r="76" spans="1:22">
      <c r="A76" s="12" t="s">
        <v>862</v>
      </c>
      <c r="B76" s="4" t="s">
        <v>863</v>
      </c>
      <c r="C76" s="4" t="s">
        <v>707</v>
      </c>
      <c r="D76" s="4" t="s">
        <v>708</v>
      </c>
      <c r="E76" s="4" t="s">
        <v>717</v>
      </c>
      <c r="F76" s="4" t="s">
        <v>718</v>
      </c>
      <c r="G76" s="4" t="s">
        <v>370</v>
      </c>
      <c r="H76" s="4" t="s">
        <v>851</v>
      </c>
      <c r="I76" s="4">
        <v>43</v>
      </c>
      <c r="J76" s="4">
        <v>65</v>
      </c>
      <c r="K76" s="4">
        <v>89</v>
      </c>
      <c r="L76" s="4">
        <v>99</v>
      </c>
      <c r="M76" s="4">
        <v>296</v>
      </c>
      <c r="N76" s="4">
        <v>38</v>
      </c>
      <c r="O76" s="14">
        <v>80.25</v>
      </c>
      <c r="P76" s="4"/>
      <c r="Q76" s="4"/>
      <c r="R76" s="4">
        <f t="shared" si="4"/>
        <v>118.25</v>
      </c>
      <c r="S76" s="4">
        <f t="shared" si="5"/>
        <v>414.25</v>
      </c>
      <c r="T76" s="4"/>
      <c r="U76" s="28" t="s">
        <v>45</v>
      </c>
      <c r="V76" s="4" t="s">
        <v>32</v>
      </c>
    </row>
    <row r="77" spans="1:22">
      <c r="A77" s="12" t="s">
        <v>864</v>
      </c>
      <c r="B77" s="12" t="s">
        <v>865</v>
      </c>
      <c r="C77" s="12" t="s">
        <v>707</v>
      </c>
      <c r="D77" s="12" t="s">
        <v>708</v>
      </c>
      <c r="E77" s="12" t="s">
        <v>717</v>
      </c>
      <c r="F77" s="12" t="s">
        <v>718</v>
      </c>
      <c r="G77" s="12" t="s">
        <v>370</v>
      </c>
      <c r="H77" s="12" t="s">
        <v>851</v>
      </c>
      <c r="I77" s="12">
        <v>47</v>
      </c>
      <c r="J77" s="12">
        <v>60</v>
      </c>
      <c r="K77" s="12">
        <v>77</v>
      </c>
      <c r="L77" s="12">
        <v>112</v>
      </c>
      <c r="M77" s="12">
        <v>296</v>
      </c>
      <c r="N77" s="12"/>
      <c r="O77" s="12"/>
      <c r="P77" s="12"/>
      <c r="Q77" s="12"/>
      <c r="R77" s="12"/>
      <c r="S77" s="12"/>
      <c r="T77" s="27" t="s">
        <v>56</v>
      </c>
      <c r="U77" s="13" t="s">
        <v>45</v>
      </c>
      <c r="V77" s="12" t="s">
        <v>32</v>
      </c>
    </row>
    <row r="78" spans="1:22">
      <c r="A78" s="12" t="s">
        <v>866</v>
      </c>
      <c r="B78" s="12" t="s">
        <v>867</v>
      </c>
      <c r="C78" s="12" t="s">
        <v>707</v>
      </c>
      <c r="D78" s="12" t="s">
        <v>708</v>
      </c>
      <c r="E78" s="12" t="s">
        <v>717</v>
      </c>
      <c r="F78" s="12" t="s">
        <v>718</v>
      </c>
      <c r="G78" s="12" t="s">
        <v>370</v>
      </c>
      <c r="H78" s="12" t="s">
        <v>851</v>
      </c>
      <c r="I78" s="12">
        <v>54</v>
      </c>
      <c r="J78" s="12">
        <v>57</v>
      </c>
      <c r="K78" s="12">
        <v>104</v>
      </c>
      <c r="L78" s="12">
        <v>121</v>
      </c>
      <c r="M78" s="12">
        <v>336</v>
      </c>
      <c r="N78" s="12"/>
      <c r="O78" s="12"/>
      <c r="P78" s="12"/>
      <c r="Q78" s="12"/>
      <c r="R78" s="12"/>
      <c r="S78" s="12"/>
      <c r="T78" s="27" t="s">
        <v>56</v>
      </c>
      <c r="U78" s="13" t="s">
        <v>45</v>
      </c>
      <c r="V78" s="12" t="s">
        <v>32</v>
      </c>
    </row>
    <row r="79" spans="1:22">
      <c r="A79" s="12" t="s">
        <v>868</v>
      </c>
      <c r="B79" s="12" t="s">
        <v>869</v>
      </c>
      <c r="C79" s="12" t="s">
        <v>707</v>
      </c>
      <c r="D79" s="12" t="s">
        <v>708</v>
      </c>
      <c r="E79" s="12" t="s">
        <v>717</v>
      </c>
      <c r="F79" s="12" t="s">
        <v>718</v>
      </c>
      <c r="G79" s="12" t="s">
        <v>370</v>
      </c>
      <c r="H79" s="12" t="s">
        <v>851</v>
      </c>
      <c r="I79" s="12">
        <v>59</v>
      </c>
      <c r="J79" s="12">
        <v>55</v>
      </c>
      <c r="K79" s="12">
        <v>80</v>
      </c>
      <c r="L79" s="12">
        <v>89</v>
      </c>
      <c r="M79" s="12">
        <v>283</v>
      </c>
      <c r="N79" s="12"/>
      <c r="O79" s="12"/>
      <c r="P79" s="12"/>
      <c r="Q79" s="12"/>
      <c r="R79" s="12"/>
      <c r="S79" s="12"/>
      <c r="T79" s="27" t="s">
        <v>56</v>
      </c>
      <c r="U79" s="13" t="s">
        <v>45</v>
      </c>
      <c r="V79" s="12" t="s">
        <v>32</v>
      </c>
    </row>
    <row r="80" spans="1:22">
      <c r="A80" s="12" t="s">
        <v>870</v>
      </c>
      <c r="B80" s="12" t="s">
        <v>871</v>
      </c>
      <c r="C80" s="12" t="s">
        <v>707</v>
      </c>
      <c r="D80" s="12" t="s">
        <v>708</v>
      </c>
      <c r="E80" s="12" t="s">
        <v>717</v>
      </c>
      <c r="F80" s="12" t="s">
        <v>718</v>
      </c>
      <c r="G80" s="12" t="s">
        <v>370</v>
      </c>
      <c r="H80" s="12" t="s">
        <v>851</v>
      </c>
      <c r="I80" s="12">
        <v>38</v>
      </c>
      <c r="J80" s="12">
        <v>63</v>
      </c>
      <c r="K80" s="12">
        <v>87</v>
      </c>
      <c r="L80" s="12">
        <v>112</v>
      </c>
      <c r="M80" s="12">
        <v>300</v>
      </c>
      <c r="N80" s="12"/>
      <c r="O80" s="12"/>
      <c r="P80" s="12"/>
      <c r="Q80" s="12"/>
      <c r="R80" s="12"/>
      <c r="S80" s="12"/>
      <c r="T80" s="27" t="s">
        <v>56</v>
      </c>
      <c r="U80" s="13" t="s">
        <v>45</v>
      </c>
      <c r="V80" s="12" t="s">
        <v>32</v>
      </c>
    </row>
    <row r="81" spans="1:22">
      <c r="A81" s="12" t="s">
        <v>872</v>
      </c>
      <c r="B81" s="12" t="s">
        <v>873</v>
      </c>
      <c r="C81" s="12" t="s">
        <v>707</v>
      </c>
      <c r="D81" s="12" t="s">
        <v>708</v>
      </c>
      <c r="E81" s="12" t="s">
        <v>717</v>
      </c>
      <c r="F81" s="12" t="s">
        <v>718</v>
      </c>
      <c r="G81" s="12" t="s">
        <v>370</v>
      </c>
      <c r="H81" s="12" t="s">
        <v>851</v>
      </c>
      <c r="I81" s="12">
        <v>51</v>
      </c>
      <c r="J81" s="12">
        <v>60</v>
      </c>
      <c r="K81" s="12">
        <v>88</v>
      </c>
      <c r="L81" s="12">
        <v>102</v>
      </c>
      <c r="M81" s="12">
        <v>301</v>
      </c>
      <c r="N81" s="12"/>
      <c r="O81" s="12"/>
      <c r="P81" s="12"/>
      <c r="Q81" s="12"/>
      <c r="R81" s="12"/>
      <c r="S81" s="12"/>
      <c r="T81" s="27" t="s">
        <v>56</v>
      </c>
      <c r="U81" s="13" t="s">
        <v>45</v>
      </c>
      <c r="V81" s="12" t="s">
        <v>32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C22D5-1E6B-40BB-84EE-E435463B082F}">
  <sheetPr>
    <tabColor rgb="FF00B0F0"/>
  </sheetPr>
  <dimension ref="A1:V33"/>
  <sheetViews>
    <sheetView workbookViewId="0">
      <selection activeCell="N40" sqref="N40"/>
    </sheetView>
  </sheetViews>
  <sheetFormatPr defaultRowHeight="14.25"/>
  <cols>
    <col min="2" max="2" width="17.25" bestFit="1" customWidth="1"/>
    <col min="6" max="6" width="11" bestFit="1" customWidth="1"/>
    <col min="20" max="20" width="10.25" customWidth="1"/>
  </cols>
  <sheetData>
    <row r="1" spans="1:22" ht="16.5">
      <c r="A1" s="18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89</v>
      </c>
      <c r="J1" s="3" t="s">
        <v>90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12" t="s">
        <v>874</v>
      </c>
      <c r="B2" s="4" t="s">
        <v>875</v>
      </c>
      <c r="C2" s="4" t="s">
        <v>876</v>
      </c>
      <c r="D2" s="4" t="s">
        <v>877</v>
      </c>
      <c r="E2" s="4" t="s">
        <v>605</v>
      </c>
      <c r="F2" s="4" t="s">
        <v>606</v>
      </c>
      <c r="G2" s="4" t="s">
        <v>354</v>
      </c>
      <c r="H2" s="4" t="s">
        <v>878</v>
      </c>
      <c r="I2" s="4">
        <v>65</v>
      </c>
      <c r="J2" s="4">
        <v>52</v>
      </c>
      <c r="K2" s="4">
        <v>82</v>
      </c>
      <c r="L2" s="4">
        <v>133</v>
      </c>
      <c r="M2" s="4">
        <v>332</v>
      </c>
      <c r="N2" s="4">
        <v>35</v>
      </c>
      <c r="O2" s="4">
        <v>120.25</v>
      </c>
      <c r="P2" s="29">
        <v>45</v>
      </c>
      <c r="Q2" s="4"/>
      <c r="R2" s="4">
        <f t="shared" ref="R2:R33" si="0">N2+O2</f>
        <v>155.25</v>
      </c>
      <c r="S2" s="4">
        <f t="shared" ref="S2:S33" si="1">M2+R2</f>
        <v>487.25</v>
      </c>
      <c r="T2" s="4" t="s">
        <v>744</v>
      </c>
      <c r="U2" s="4" t="s">
        <v>328</v>
      </c>
      <c r="V2" s="4" t="s">
        <v>32</v>
      </c>
    </row>
    <row r="3" spans="1:22">
      <c r="A3" s="12" t="s">
        <v>879</v>
      </c>
      <c r="B3" s="4" t="s">
        <v>880</v>
      </c>
      <c r="C3" s="4" t="s">
        <v>876</v>
      </c>
      <c r="D3" s="4" t="s">
        <v>877</v>
      </c>
      <c r="E3" s="4" t="s">
        <v>605</v>
      </c>
      <c r="F3" s="4" t="s">
        <v>606</v>
      </c>
      <c r="G3" s="4" t="s">
        <v>354</v>
      </c>
      <c r="H3" s="4" t="s">
        <v>878</v>
      </c>
      <c r="I3" s="4">
        <v>70</v>
      </c>
      <c r="J3" s="4">
        <v>69</v>
      </c>
      <c r="K3" s="4">
        <v>84</v>
      </c>
      <c r="L3" s="4">
        <v>98</v>
      </c>
      <c r="M3" s="4">
        <v>321</v>
      </c>
      <c r="N3" s="4">
        <v>36</v>
      </c>
      <c r="O3" s="4">
        <v>123.75</v>
      </c>
      <c r="P3" s="4">
        <v>60</v>
      </c>
      <c r="Q3" s="4"/>
      <c r="R3" s="4">
        <f t="shared" si="0"/>
        <v>159.75</v>
      </c>
      <c r="S3" s="4">
        <f t="shared" si="1"/>
        <v>480.75</v>
      </c>
      <c r="T3" s="4"/>
      <c r="U3" s="4" t="s">
        <v>134</v>
      </c>
      <c r="V3" s="4" t="s">
        <v>32</v>
      </c>
    </row>
    <row r="4" spans="1:22">
      <c r="A4" s="12" t="s">
        <v>881</v>
      </c>
      <c r="B4" s="4" t="s">
        <v>882</v>
      </c>
      <c r="C4" s="4" t="s">
        <v>876</v>
      </c>
      <c r="D4" s="4" t="s">
        <v>877</v>
      </c>
      <c r="E4" s="4" t="s">
        <v>605</v>
      </c>
      <c r="F4" s="4" t="s">
        <v>606</v>
      </c>
      <c r="G4" s="4" t="s">
        <v>354</v>
      </c>
      <c r="H4" s="4" t="s">
        <v>878</v>
      </c>
      <c r="I4" s="4">
        <v>73</v>
      </c>
      <c r="J4" s="4">
        <v>50</v>
      </c>
      <c r="K4" s="4">
        <v>75</v>
      </c>
      <c r="L4" s="4">
        <v>115</v>
      </c>
      <c r="M4" s="4">
        <v>313</v>
      </c>
      <c r="N4" s="4">
        <v>36</v>
      </c>
      <c r="O4" s="4">
        <v>124.75</v>
      </c>
      <c r="P4" s="4">
        <v>60</v>
      </c>
      <c r="Q4" s="4"/>
      <c r="R4" s="4">
        <f t="shared" si="0"/>
        <v>160.75</v>
      </c>
      <c r="S4" s="4">
        <f t="shared" si="1"/>
        <v>473.75</v>
      </c>
      <c r="T4" s="4"/>
      <c r="U4" s="4" t="s">
        <v>134</v>
      </c>
      <c r="V4" s="4" t="s">
        <v>32</v>
      </c>
    </row>
    <row r="5" spans="1:22">
      <c r="A5" s="12" t="s">
        <v>883</v>
      </c>
      <c r="B5" s="4" t="s">
        <v>884</v>
      </c>
      <c r="C5" s="4" t="s">
        <v>876</v>
      </c>
      <c r="D5" s="4" t="s">
        <v>877</v>
      </c>
      <c r="E5" s="4" t="s">
        <v>605</v>
      </c>
      <c r="F5" s="4" t="s">
        <v>606</v>
      </c>
      <c r="G5" s="4" t="s">
        <v>354</v>
      </c>
      <c r="H5" s="4" t="s">
        <v>878</v>
      </c>
      <c r="I5" s="4">
        <v>68</v>
      </c>
      <c r="J5" s="4">
        <v>53</v>
      </c>
      <c r="K5" s="4">
        <v>91</v>
      </c>
      <c r="L5" s="4">
        <v>109</v>
      </c>
      <c r="M5" s="4">
        <v>321</v>
      </c>
      <c r="N5" s="4">
        <v>31</v>
      </c>
      <c r="O5" s="4">
        <v>121.25</v>
      </c>
      <c r="P5" s="4">
        <v>60</v>
      </c>
      <c r="Q5" s="4"/>
      <c r="R5" s="4">
        <f t="shared" si="0"/>
        <v>152.25</v>
      </c>
      <c r="S5" s="4">
        <f t="shared" si="1"/>
        <v>473.25</v>
      </c>
      <c r="T5" s="4"/>
      <c r="U5" s="4" t="s">
        <v>134</v>
      </c>
      <c r="V5" s="4" t="s">
        <v>32</v>
      </c>
    </row>
    <row r="6" spans="1:22">
      <c r="A6" s="12" t="s">
        <v>885</v>
      </c>
      <c r="B6" s="4" t="s">
        <v>886</v>
      </c>
      <c r="C6" s="4" t="s">
        <v>876</v>
      </c>
      <c r="D6" s="4" t="s">
        <v>877</v>
      </c>
      <c r="E6" s="4" t="s">
        <v>605</v>
      </c>
      <c r="F6" s="4" t="s">
        <v>606</v>
      </c>
      <c r="G6" s="4" t="s">
        <v>354</v>
      </c>
      <c r="H6" s="4" t="s">
        <v>878</v>
      </c>
      <c r="I6" s="4">
        <v>63</v>
      </c>
      <c r="J6" s="4">
        <v>64</v>
      </c>
      <c r="K6" s="4">
        <v>77</v>
      </c>
      <c r="L6" s="4">
        <v>108</v>
      </c>
      <c r="M6" s="4">
        <v>312</v>
      </c>
      <c r="N6" s="4">
        <v>31</v>
      </c>
      <c r="O6" s="4">
        <v>124.75</v>
      </c>
      <c r="P6" s="29">
        <v>45</v>
      </c>
      <c r="Q6" s="4"/>
      <c r="R6" s="4">
        <f t="shared" si="0"/>
        <v>155.75</v>
      </c>
      <c r="S6" s="4">
        <f t="shared" si="1"/>
        <v>467.75</v>
      </c>
      <c r="T6" s="4" t="s">
        <v>744</v>
      </c>
      <c r="U6" s="4" t="s">
        <v>328</v>
      </c>
      <c r="V6" s="4" t="s">
        <v>32</v>
      </c>
    </row>
    <row r="7" spans="1:22">
      <c r="A7" s="12" t="s">
        <v>887</v>
      </c>
      <c r="B7" s="4" t="s">
        <v>888</v>
      </c>
      <c r="C7" s="4" t="s">
        <v>876</v>
      </c>
      <c r="D7" s="4" t="s">
        <v>877</v>
      </c>
      <c r="E7" s="4" t="s">
        <v>605</v>
      </c>
      <c r="F7" s="4" t="s">
        <v>606</v>
      </c>
      <c r="G7" s="4" t="s">
        <v>354</v>
      </c>
      <c r="H7" s="4" t="s">
        <v>878</v>
      </c>
      <c r="I7" s="4">
        <v>56</v>
      </c>
      <c r="J7" s="4">
        <v>53</v>
      </c>
      <c r="K7" s="4">
        <v>82</v>
      </c>
      <c r="L7" s="4">
        <v>125</v>
      </c>
      <c r="M7" s="4">
        <v>316</v>
      </c>
      <c r="N7" s="4">
        <v>30</v>
      </c>
      <c r="O7" s="4">
        <v>115.75</v>
      </c>
      <c r="P7" s="29">
        <v>45</v>
      </c>
      <c r="Q7" s="4"/>
      <c r="R7" s="4">
        <f t="shared" si="0"/>
        <v>145.75</v>
      </c>
      <c r="S7" s="4">
        <f t="shared" si="1"/>
        <v>461.75</v>
      </c>
      <c r="T7" s="4" t="s">
        <v>744</v>
      </c>
      <c r="U7" s="4" t="s">
        <v>328</v>
      </c>
      <c r="V7" s="4" t="s">
        <v>32</v>
      </c>
    </row>
    <row r="8" spans="1:22">
      <c r="A8" s="12" t="s">
        <v>889</v>
      </c>
      <c r="B8" s="4" t="s">
        <v>890</v>
      </c>
      <c r="C8" s="4" t="s">
        <v>876</v>
      </c>
      <c r="D8" s="4" t="s">
        <v>877</v>
      </c>
      <c r="E8" s="4" t="s">
        <v>605</v>
      </c>
      <c r="F8" s="4" t="s">
        <v>606</v>
      </c>
      <c r="G8" s="4" t="s">
        <v>354</v>
      </c>
      <c r="H8" s="4" t="s">
        <v>878</v>
      </c>
      <c r="I8" s="4">
        <v>52</v>
      </c>
      <c r="J8" s="4">
        <v>65</v>
      </c>
      <c r="K8" s="4">
        <v>82</v>
      </c>
      <c r="L8" s="4">
        <v>104</v>
      </c>
      <c r="M8" s="4">
        <v>303</v>
      </c>
      <c r="N8" s="4">
        <v>32</v>
      </c>
      <c r="O8" s="4">
        <v>126</v>
      </c>
      <c r="P8" s="4">
        <v>60</v>
      </c>
      <c r="Q8" s="4"/>
      <c r="R8" s="4">
        <f t="shared" si="0"/>
        <v>158</v>
      </c>
      <c r="S8" s="4">
        <f t="shared" si="1"/>
        <v>461</v>
      </c>
      <c r="T8" s="4"/>
      <c r="U8" s="4" t="s">
        <v>134</v>
      </c>
      <c r="V8" s="4" t="s">
        <v>32</v>
      </c>
    </row>
    <row r="9" spans="1:22">
      <c r="A9" s="12" t="s">
        <v>891</v>
      </c>
      <c r="B9" s="4" t="s">
        <v>892</v>
      </c>
      <c r="C9" s="4" t="s">
        <v>876</v>
      </c>
      <c r="D9" s="4" t="s">
        <v>877</v>
      </c>
      <c r="E9" s="4" t="s">
        <v>605</v>
      </c>
      <c r="F9" s="4" t="s">
        <v>606</v>
      </c>
      <c r="G9" s="4" t="s">
        <v>354</v>
      </c>
      <c r="H9" s="4" t="s">
        <v>878</v>
      </c>
      <c r="I9" s="4">
        <v>54</v>
      </c>
      <c r="J9" s="4">
        <v>55</v>
      </c>
      <c r="K9" s="4">
        <v>109</v>
      </c>
      <c r="L9" s="4">
        <v>94</v>
      </c>
      <c r="M9" s="4">
        <v>312</v>
      </c>
      <c r="N9" s="4">
        <v>30</v>
      </c>
      <c r="O9" s="4">
        <v>116</v>
      </c>
      <c r="P9" s="4">
        <v>60</v>
      </c>
      <c r="Q9" s="4"/>
      <c r="R9" s="4">
        <f t="shared" si="0"/>
        <v>146</v>
      </c>
      <c r="S9" s="4">
        <f t="shared" si="1"/>
        <v>458</v>
      </c>
      <c r="T9" s="4"/>
      <c r="U9" s="4" t="s">
        <v>134</v>
      </c>
      <c r="V9" s="4" t="s">
        <v>32</v>
      </c>
    </row>
    <row r="10" spans="1:22">
      <c r="A10" s="12" t="s">
        <v>893</v>
      </c>
      <c r="B10" s="4" t="s">
        <v>894</v>
      </c>
      <c r="C10" s="4" t="s">
        <v>876</v>
      </c>
      <c r="D10" s="4" t="s">
        <v>877</v>
      </c>
      <c r="E10" s="4" t="s">
        <v>605</v>
      </c>
      <c r="F10" s="4" t="s">
        <v>606</v>
      </c>
      <c r="G10" s="4" t="s">
        <v>354</v>
      </c>
      <c r="H10" s="4" t="s">
        <v>878</v>
      </c>
      <c r="I10" s="4">
        <v>72</v>
      </c>
      <c r="J10" s="4">
        <v>62</v>
      </c>
      <c r="K10" s="4">
        <v>81</v>
      </c>
      <c r="L10" s="4">
        <v>73</v>
      </c>
      <c r="M10" s="4">
        <v>288</v>
      </c>
      <c r="N10" s="4">
        <v>38</v>
      </c>
      <c r="O10" s="4">
        <v>130</v>
      </c>
      <c r="P10" s="4">
        <v>60</v>
      </c>
      <c r="Q10" s="4"/>
      <c r="R10" s="4">
        <f t="shared" si="0"/>
        <v>168</v>
      </c>
      <c r="S10" s="4">
        <f t="shared" si="1"/>
        <v>456</v>
      </c>
      <c r="T10" s="4"/>
      <c r="U10" s="4" t="s">
        <v>134</v>
      </c>
      <c r="V10" s="4" t="s">
        <v>32</v>
      </c>
    </row>
    <row r="11" spans="1:22">
      <c r="A11" s="12" t="s">
        <v>895</v>
      </c>
      <c r="B11" s="4" t="s">
        <v>896</v>
      </c>
      <c r="C11" s="4" t="s">
        <v>876</v>
      </c>
      <c r="D11" s="4" t="s">
        <v>877</v>
      </c>
      <c r="E11" s="4" t="s">
        <v>605</v>
      </c>
      <c r="F11" s="4" t="s">
        <v>606</v>
      </c>
      <c r="G11" s="4" t="s">
        <v>354</v>
      </c>
      <c r="H11" s="4" t="s">
        <v>878</v>
      </c>
      <c r="I11" s="4">
        <v>61</v>
      </c>
      <c r="J11" s="4">
        <v>63</v>
      </c>
      <c r="K11" s="4">
        <v>80</v>
      </c>
      <c r="L11" s="4">
        <v>94</v>
      </c>
      <c r="M11" s="4">
        <v>298</v>
      </c>
      <c r="N11" s="4">
        <v>35</v>
      </c>
      <c r="O11" s="4">
        <v>119.5</v>
      </c>
      <c r="P11" s="4"/>
      <c r="Q11" s="4"/>
      <c r="R11" s="4">
        <f t="shared" si="0"/>
        <v>154.5</v>
      </c>
      <c r="S11" s="4">
        <f t="shared" si="1"/>
        <v>452.5</v>
      </c>
      <c r="T11" s="4"/>
      <c r="U11" s="4" t="s">
        <v>134</v>
      </c>
      <c r="V11" s="4" t="s">
        <v>32</v>
      </c>
    </row>
    <row r="12" spans="1:22">
      <c r="A12" s="12" t="s">
        <v>897</v>
      </c>
      <c r="B12" s="4" t="s">
        <v>898</v>
      </c>
      <c r="C12" s="4" t="s">
        <v>876</v>
      </c>
      <c r="D12" s="4" t="s">
        <v>877</v>
      </c>
      <c r="E12" s="4" t="s">
        <v>605</v>
      </c>
      <c r="F12" s="4" t="s">
        <v>606</v>
      </c>
      <c r="G12" s="4" t="s">
        <v>354</v>
      </c>
      <c r="H12" s="4" t="s">
        <v>878</v>
      </c>
      <c r="I12" s="4">
        <v>66</v>
      </c>
      <c r="J12" s="4">
        <v>52</v>
      </c>
      <c r="K12" s="4">
        <v>82</v>
      </c>
      <c r="L12" s="4">
        <v>106</v>
      </c>
      <c r="M12" s="4">
        <v>306</v>
      </c>
      <c r="N12" s="4">
        <v>30</v>
      </c>
      <c r="O12" s="4">
        <v>106.5</v>
      </c>
      <c r="P12" s="29">
        <v>45</v>
      </c>
      <c r="Q12" s="4"/>
      <c r="R12" s="4">
        <f t="shared" si="0"/>
        <v>136.5</v>
      </c>
      <c r="S12" s="4">
        <f t="shared" si="1"/>
        <v>442.5</v>
      </c>
      <c r="T12" s="4" t="s">
        <v>744</v>
      </c>
      <c r="U12" s="4" t="s">
        <v>328</v>
      </c>
      <c r="V12" s="4" t="s">
        <v>32</v>
      </c>
    </row>
    <row r="13" spans="1:22">
      <c r="A13" s="12" t="s">
        <v>899</v>
      </c>
      <c r="B13" s="4" t="s">
        <v>900</v>
      </c>
      <c r="C13" s="4" t="s">
        <v>876</v>
      </c>
      <c r="D13" s="4" t="s">
        <v>877</v>
      </c>
      <c r="E13" s="4" t="s">
        <v>605</v>
      </c>
      <c r="F13" s="4" t="s">
        <v>606</v>
      </c>
      <c r="G13" s="4" t="s">
        <v>354</v>
      </c>
      <c r="H13" s="4" t="s">
        <v>878</v>
      </c>
      <c r="I13" s="4">
        <v>44</v>
      </c>
      <c r="J13" s="4">
        <v>58</v>
      </c>
      <c r="K13" s="4">
        <v>83</v>
      </c>
      <c r="L13" s="4">
        <v>121</v>
      </c>
      <c r="M13" s="4">
        <v>306</v>
      </c>
      <c r="N13" s="4">
        <v>30</v>
      </c>
      <c r="O13" s="4">
        <v>105.5</v>
      </c>
      <c r="P13" s="29">
        <v>45</v>
      </c>
      <c r="Q13" s="4"/>
      <c r="R13" s="4">
        <f t="shared" si="0"/>
        <v>135.5</v>
      </c>
      <c r="S13" s="4">
        <f t="shared" si="1"/>
        <v>441.5</v>
      </c>
      <c r="T13" s="4" t="s">
        <v>744</v>
      </c>
      <c r="U13" s="4" t="s">
        <v>328</v>
      </c>
      <c r="V13" s="4" t="s">
        <v>32</v>
      </c>
    </row>
    <row r="14" spans="1:22">
      <c r="A14" s="12" t="s">
        <v>901</v>
      </c>
      <c r="B14" s="4" t="s">
        <v>902</v>
      </c>
      <c r="C14" s="4" t="s">
        <v>876</v>
      </c>
      <c r="D14" s="4" t="s">
        <v>877</v>
      </c>
      <c r="E14" s="4" t="s">
        <v>605</v>
      </c>
      <c r="F14" s="4" t="s">
        <v>606</v>
      </c>
      <c r="G14" s="4" t="s">
        <v>354</v>
      </c>
      <c r="H14" s="4" t="s">
        <v>878</v>
      </c>
      <c r="I14" s="4">
        <v>56</v>
      </c>
      <c r="J14" s="4">
        <v>61</v>
      </c>
      <c r="K14" s="4">
        <v>72</v>
      </c>
      <c r="L14" s="4">
        <v>108</v>
      </c>
      <c r="M14" s="4">
        <v>297</v>
      </c>
      <c r="N14" s="4">
        <v>30</v>
      </c>
      <c r="O14" s="4">
        <v>114</v>
      </c>
      <c r="P14" s="29">
        <v>45</v>
      </c>
      <c r="Q14" s="4"/>
      <c r="R14" s="4">
        <f t="shared" si="0"/>
        <v>144</v>
      </c>
      <c r="S14" s="4">
        <f t="shared" si="1"/>
        <v>441</v>
      </c>
      <c r="T14" s="4" t="s">
        <v>744</v>
      </c>
      <c r="U14" s="4" t="s">
        <v>328</v>
      </c>
      <c r="V14" s="4" t="s">
        <v>32</v>
      </c>
    </row>
    <row r="15" spans="1:22">
      <c r="A15" s="12" t="s">
        <v>903</v>
      </c>
      <c r="B15" s="4" t="s">
        <v>904</v>
      </c>
      <c r="C15" s="4" t="s">
        <v>876</v>
      </c>
      <c r="D15" s="4" t="s">
        <v>877</v>
      </c>
      <c r="E15" s="4" t="s">
        <v>605</v>
      </c>
      <c r="F15" s="4" t="s">
        <v>606</v>
      </c>
      <c r="G15" s="4" t="s">
        <v>354</v>
      </c>
      <c r="H15" s="4" t="s">
        <v>878</v>
      </c>
      <c r="I15" s="4">
        <v>45</v>
      </c>
      <c r="J15" s="4">
        <v>59</v>
      </c>
      <c r="K15" s="4">
        <v>66</v>
      </c>
      <c r="L15" s="4">
        <v>114</v>
      </c>
      <c r="M15" s="4">
        <v>284</v>
      </c>
      <c r="N15" s="4">
        <v>32</v>
      </c>
      <c r="O15" s="4">
        <v>122</v>
      </c>
      <c r="P15" s="4"/>
      <c r="Q15" s="4"/>
      <c r="R15" s="4">
        <f t="shared" si="0"/>
        <v>154</v>
      </c>
      <c r="S15" s="4">
        <f t="shared" si="1"/>
        <v>438</v>
      </c>
      <c r="T15" s="4"/>
      <c r="U15" s="4" t="s">
        <v>134</v>
      </c>
      <c r="V15" s="4" t="s">
        <v>32</v>
      </c>
    </row>
    <row r="16" spans="1:22">
      <c r="A16" s="12" t="s">
        <v>905</v>
      </c>
      <c r="B16" s="4" t="s">
        <v>906</v>
      </c>
      <c r="C16" s="4" t="s">
        <v>876</v>
      </c>
      <c r="D16" s="4" t="s">
        <v>877</v>
      </c>
      <c r="E16" s="4" t="s">
        <v>605</v>
      </c>
      <c r="F16" s="4" t="s">
        <v>606</v>
      </c>
      <c r="G16" s="4" t="s">
        <v>354</v>
      </c>
      <c r="H16" s="4" t="s">
        <v>878</v>
      </c>
      <c r="I16" s="4">
        <v>53</v>
      </c>
      <c r="J16" s="4">
        <v>45</v>
      </c>
      <c r="K16" s="4">
        <v>79</v>
      </c>
      <c r="L16" s="4">
        <v>105</v>
      </c>
      <c r="M16" s="4">
        <v>282</v>
      </c>
      <c r="N16" s="4">
        <v>32</v>
      </c>
      <c r="O16" s="4">
        <v>124</v>
      </c>
      <c r="P16" s="4"/>
      <c r="Q16" s="4"/>
      <c r="R16" s="4">
        <f t="shared" si="0"/>
        <v>156</v>
      </c>
      <c r="S16" s="4">
        <f t="shared" si="1"/>
        <v>438</v>
      </c>
      <c r="T16" s="4"/>
      <c r="U16" s="4" t="s">
        <v>134</v>
      </c>
      <c r="V16" s="4" t="s">
        <v>32</v>
      </c>
    </row>
    <row r="17" spans="1:22">
      <c r="A17" s="12" t="s">
        <v>907</v>
      </c>
      <c r="B17" s="4" t="s">
        <v>908</v>
      </c>
      <c r="C17" s="4" t="s">
        <v>876</v>
      </c>
      <c r="D17" s="4" t="s">
        <v>877</v>
      </c>
      <c r="E17" s="4" t="s">
        <v>605</v>
      </c>
      <c r="F17" s="4" t="s">
        <v>606</v>
      </c>
      <c r="G17" s="4" t="s">
        <v>354</v>
      </c>
      <c r="H17" s="4" t="s">
        <v>878</v>
      </c>
      <c r="I17" s="4">
        <v>59</v>
      </c>
      <c r="J17" s="4">
        <v>59</v>
      </c>
      <c r="K17" s="4">
        <v>57</v>
      </c>
      <c r="L17" s="4">
        <v>107</v>
      </c>
      <c r="M17" s="4">
        <v>282</v>
      </c>
      <c r="N17" s="4">
        <v>36</v>
      </c>
      <c r="O17" s="4">
        <v>118.25</v>
      </c>
      <c r="P17" s="29">
        <v>45</v>
      </c>
      <c r="Q17" s="4"/>
      <c r="R17" s="4">
        <f t="shared" si="0"/>
        <v>154.25</v>
      </c>
      <c r="S17" s="4">
        <f t="shared" si="1"/>
        <v>436.25</v>
      </c>
      <c r="T17" s="4" t="s">
        <v>744</v>
      </c>
      <c r="U17" s="4" t="s">
        <v>328</v>
      </c>
      <c r="V17" s="4" t="s">
        <v>32</v>
      </c>
    </row>
    <row r="18" spans="1:22">
      <c r="A18" s="12" t="s">
        <v>909</v>
      </c>
      <c r="B18" s="4" t="s">
        <v>910</v>
      </c>
      <c r="C18" s="4" t="s">
        <v>876</v>
      </c>
      <c r="D18" s="4" t="s">
        <v>877</v>
      </c>
      <c r="E18" s="4" t="s">
        <v>605</v>
      </c>
      <c r="F18" s="4" t="s">
        <v>606</v>
      </c>
      <c r="G18" s="4" t="s">
        <v>354</v>
      </c>
      <c r="H18" s="4" t="s">
        <v>878</v>
      </c>
      <c r="I18" s="4">
        <v>53</v>
      </c>
      <c r="J18" s="4">
        <v>48</v>
      </c>
      <c r="K18" s="4">
        <v>77</v>
      </c>
      <c r="L18" s="4">
        <v>99</v>
      </c>
      <c r="M18" s="4">
        <v>277</v>
      </c>
      <c r="N18" s="4">
        <v>36</v>
      </c>
      <c r="O18" s="4">
        <v>114.75</v>
      </c>
      <c r="P18" s="4"/>
      <c r="Q18" s="4"/>
      <c r="R18" s="4">
        <f t="shared" si="0"/>
        <v>150.75</v>
      </c>
      <c r="S18" s="4">
        <f t="shared" si="1"/>
        <v>427.75</v>
      </c>
      <c r="T18" s="4"/>
      <c r="U18" s="4" t="s">
        <v>134</v>
      </c>
      <c r="V18" s="4" t="s">
        <v>32</v>
      </c>
    </row>
    <row r="19" spans="1:22">
      <c r="A19" s="12" t="s">
        <v>911</v>
      </c>
      <c r="B19" s="4" t="s">
        <v>912</v>
      </c>
      <c r="C19" s="4" t="s">
        <v>876</v>
      </c>
      <c r="D19" s="4" t="s">
        <v>877</v>
      </c>
      <c r="E19" s="4" t="s">
        <v>605</v>
      </c>
      <c r="F19" s="4" t="s">
        <v>606</v>
      </c>
      <c r="G19" s="4" t="s">
        <v>354</v>
      </c>
      <c r="H19" s="4" t="s">
        <v>878</v>
      </c>
      <c r="I19" s="4">
        <v>59</v>
      </c>
      <c r="J19" s="4">
        <v>61</v>
      </c>
      <c r="K19" s="4">
        <v>81</v>
      </c>
      <c r="L19" s="4">
        <v>73</v>
      </c>
      <c r="M19" s="4">
        <v>274</v>
      </c>
      <c r="N19" s="4">
        <v>32</v>
      </c>
      <c r="O19" s="4">
        <v>121.25</v>
      </c>
      <c r="P19" s="4"/>
      <c r="Q19" s="4"/>
      <c r="R19" s="4">
        <f t="shared" si="0"/>
        <v>153.25</v>
      </c>
      <c r="S19" s="4">
        <f t="shared" si="1"/>
        <v>427.25</v>
      </c>
      <c r="T19" s="4"/>
      <c r="U19" s="4" t="s">
        <v>134</v>
      </c>
      <c r="V19" s="4" t="s">
        <v>32</v>
      </c>
    </row>
    <row r="20" spans="1:22">
      <c r="A20" s="12" t="s">
        <v>913</v>
      </c>
      <c r="B20" s="4" t="s">
        <v>914</v>
      </c>
      <c r="C20" s="4" t="s">
        <v>876</v>
      </c>
      <c r="D20" s="4" t="s">
        <v>877</v>
      </c>
      <c r="E20" s="4" t="s">
        <v>605</v>
      </c>
      <c r="F20" s="4" t="s">
        <v>606</v>
      </c>
      <c r="G20" s="4" t="s">
        <v>354</v>
      </c>
      <c r="H20" s="4" t="s">
        <v>878</v>
      </c>
      <c r="I20" s="4">
        <v>45</v>
      </c>
      <c r="J20" s="4">
        <v>51</v>
      </c>
      <c r="K20" s="4">
        <v>81</v>
      </c>
      <c r="L20" s="4">
        <v>106</v>
      </c>
      <c r="M20" s="4">
        <v>283</v>
      </c>
      <c r="N20" s="4">
        <v>31</v>
      </c>
      <c r="O20" s="4">
        <v>113.25</v>
      </c>
      <c r="P20" s="4">
        <v>60</v>
      </c>
      <c r="Q20" s="4"/>
      <c r="R20" s="4">
        <f t="shared" si="0"/>
        <v>144.25</v>
      </c>
      <c r="S20" s="4">
        <f t="shared" si="1"/>
        <v>427.25</v>
      </c>
      <c r="T20" s="4"/>
      <c r="U20" s="4" t="s">
        <v>134</v>
      </c>
      <c r="V20" s="4" t="s">
        <v>32</v>
      </c>
    </row>
    <row r="21" spans="1:22">
      <c r="A21" s="12" t="s">
        <v>915</v>
      </c>
      <c r="B21" s="4" t="s">
        <v>916</v>
      </c>
      <c r="C21" s="4" t="s">
        <v>876</v>
      </c>
      <c r="D21" s="4" t="s">
        <v>877</v>
      </c>
      <c r="E21" s="4" t="s">
        <v>605</v>
      </c>
      <c r="F21" s="4" t="s">
        <v>606</v>
      </c>
      <c r="G21" s="4" t="s">
        <v>354</v>
      </c>
      <c r="H21" s="4" t="s">
        <v>878</v>
      </c>
      <c r="I21" s="4">
        <v>59</v>
      </c>
      <c r="J21" s="4">
        <v>50</v>
      </c>
      <c r="K21" s="4">
        <v>80</v>
      </c>
      <c r="L21" s="4">
        <v>93</v>
      </c>
      <c r="M21" s="4">
        <v>282</v>
      </c>
      <c r="N21" s="4">
        <v>30</v>
      </c>
      <c r="O21" s="4">
        <v>108.75</v>
      </c>
      <c r="P21" s="29">
        <v>45</v>
      </c>
      <c r="Q21" s="4"/>
      <c r="R21" s="4">
        <f t="shared" si="0"/>
        <v>138.75</v>
      </c>
      <c r="S21" s="4">
        <f t="shared" si="1"/>
        <v>420.75</v>
      </c>
      <c r="T21" s="4" t="s">
        <v>744</v>
      </c>
      <c r="U21" s="4" t="s">
        <v>328</v>
      </c>
      <c r="V21" s="4" t="s">
        <v>32</v>
      </c>
    </row>
    <row r="22" spans="1:22">
      <c r="A22" s="12" t="s">
        <v>917</v>
      </c>
      <c r="B22" s="4" t="s">
        <v>918</v>
      </c>
      <c r="C22" s="4" t="s">
        <v>876</v>
      </c>
      <c r="D22" s="4" t="s">
        <v>877</v>
      </c>
      <c r="E22" s="4" t="s">
        <v>605</v>
      </c>
      <c r="F22" s="4" t="s">
        <v>606</v>
      </c>
      <c r="G22" s="4" t="s">
        <v>354</v>
      </c>
      <c r="H22" s="4" t="s">
        <v>878</v>
      </c>
      <c r="I22" s="4">
        <v>47</v>
      </c>
      <c r="J22" s="4">
        <v>57</v>
      </c>
      <c r="K22" s="4">
        <v>82</v>
      </c>
      <c r="L22" s="4">
        <v>91</v>
      </c>
      <c r="M22" s="4">
        <v>277</v>
      </c>
      <c r="N22" s="4">
        <v>30</v>
      </c>
      <c r="O22" s="4">
        <v>109.5</v>
      </c>
      <c r="P22" s="29">
        <v>45</v>
      </c>
      <c r="Q22" s="4"/>
      <c r="R22" s="4">
        <f t="shared" si="0"/>
        <v>139.5</v>
      </c>
      <c r="S22" s="4">
        <f t="shared" si="1"/>
        <v>416.5</v>
      </c>
      <c r="T22" s="4" t="s">
        <v>744</v>
      </c>
      <c r="U22" s="4" t="s">
        <v>328</v>
      </c>
      <c r="V22" s="4" t="s">
        <v>32</v>
      </c>
    </row>
    <row r="23" spans="1:22">
      <c r="A23" s="12" t="s">
        <v>919</v>
      </c>
      <c r="B23" s="4" t="s">
        <v>920</v>
      </c>
      <c r="C23" s="4" t="s">
        <v>876</v>
      </c>
      <c r="D23" s="4" t="s">
        <v>877</v>
      </c>
      <c r="E23" s="4" t="s">
        <v>605</v>
      </c>
      <c r="F23" s="4" t="s">
        <v>606</v>
      </c>
      <c r="G23" s="4" t="s">
        <v>354</v>
      </c>
      <c r="H23" s="4" t="s">
        <v>878</v>
      </c>
      <c r="I23" s="4">
        <v>71</v>
      </c>
      <c r="J23" s="4">
        <v>54</v>
      </c>
      <c r="K23" s="4">
        <v>74</v>
      </c>
      <c r="L23" s="4">
        <v>125</v>
      </c>
      <c r="M23" s="4">
        <v>324</v>
      </c>
      <c r="N23" s="4"/>
      <c r="O23" s="4"/>
      <c r="P23" s="4"/>
      <c r="Q23" s="4"/>
      <c r="R23" s="4">
        <f t="shared" si="0"/>
        <v>0</v>
      </c>
      <c r="S23" s="4">
        <f t="shared" si="1"/>
        <v>324</v>
      </c>
      <c r="T23" s="4" t="s">
        <v>55</v>
      </c>
      <c r="U23" s="4" t="s">
        <v>328</v>
      </c>
      <c r="V23" s="4" t="s">
        <v>32</v>
      </c>
    </row>
    <row r="24" spans="1:22">
      <c r="A24" s="12" t="s">
        <v>555</v>
      </c>
      <c r="B24" s="4" t="s">
        <v>921</v>
      </c>
      <c r="C24" s="4" t="s">
        <v>876</v>
      </c>
      <c r="D24" s="4" t="s">
        <v>877</v>
      </c>
      <c r="E24" s="4" t="s">
        <v>605</v>
      </c>
      <c r="F24" s="4" t="s">
        <v>606</v>
      </c>
      <c r="G24" s="4" t="s">
        <v>354</v>
      </c>
      <c r="H24" s="4" t="s">
        <v>878</v>
      </c>
      <c r="I24" s="4">
        <v>61</v>
      </c>
      <c r="J24" s="4">
        <v>61</v>
      </c>
      <c r="K24" s="4">
        <v>108</v>
      </c>
      <c r="L24" s="4">
        <v>88</v>
      </c>
      <c r="M24" s="4">
        <v>318</v>
      </c>
      <c r="N24" s="4"/>
      <c r="O24" s="4"/>
      <c r="P24" s="4"/>
      <c r="Q24" s="4"/>
      <c r="R24" s="4">
        <f t="shared" si="0"/>
        <v>0</v>
      </c>
      <c r="S24" s="4">
        <f t="shared" si="1"/>
        <v>318</v>
      </c>
      <c r="T24" s="4" t="s">
        <v>55</v>
      </c>
      <c r="U24" s="4" t="s">
        <v>328</v>
      </c>
      <c r="V24" s="4" t="s">
        <v>32</v>
      </c>
    </row>
    <row r="25" spans="1:22">
      <c r="A25" s="12" t="s">
        <v>922</v>
      </c>
      <c r="B25" s="4" t="s">
        <v>923</v>
      </c>
      <c r="C25" s="4" t="s">
        <v>876</v>
      </c>
      <c r="D25" s="4" t="s">
        <v>877</v>
      </c>
      <c r="E25" s="4" t="s">
        <v>605</v>
      </c>
      <c r="F25" s="4" t="s">
        <v>606</v>
      </c>
      <c r="G25" s="4" t="s">
        <v>354</v>
      </c>
      <c r="H25" s="4" t="s">
        <v>878</v>
      </c>
      <c r="I25" s="4">
        <v>39</v>
      </c>
      <c r="J25" s="4">
        <v>71</v>
      </c>
      <c r="K25" s="4">
        <v>88</v>
      </c>
      <c r="L25" s="4">
        <v>100</v>
      </c>
      <c r="M25" s="4">
        <v>298</v>
      </c>
      <c r="N25" s="4"/>
      <c r="O25" s="4"/>
      <c r="P25" s="4"/>
      <c r="Q25" s="4"/>
      <c r="R25" s="4">
        <f t="shared" si="0"/>
        <v>0</v>
      </c>
      <c r="S25" s="4">
        <f t="shared" si="1"/>
        <v>298</v>
      </c>
      <c r="T25" s="4" t="s">
        <v>55</v>
      </c>
      <c r="U25" s="4" t="s">
        <v>328</v>
      </c>
      <c r="V25" s="4" t="s">
        <v>32</v>
      </c>
    </row>
    <row r="26" spans="1:22">
      <c r="A26" s="12" t="s">
        <v>924</v>
      </c>
      <c r="B26" s="4" t="s">
        <v>925</v>
      </c>
      <c r="C26" s="4" t="s">
        <v>876</v>
      </c>
      <c r="D26" s="4" t="s">
        <v>877</v>
      </c>
      <c r="E26" s="4" t="s">
        <v>605</v>
      </c>
      <c r="F26" s="4" t="s">
        <v>606</v>
      </c>
      <c r="G26" s="4" t="s">
        <v>354</v>
      </c>
      <c r="H26" s="4" t="s">
        <v>878</v>
      </c>
      <c r="I26" s="4">
        <v>68</v>
      </c>
      <c r="J26" s="4">
        <v>60</v>
      </c>
      <c r="K26" s="4">
        <v>81</v>
      </c>
      <c r="L26" s="4">
        <v>86</v>
      </c>
      <c r="M26" s="4">
        <v>295</v>
      </c>
      <c r="N26" s="4"/>
      <c r="O26" s="4"/>
      <c r="P26" s="4"/>
      <c r="Q26" s="4"/>
      <c r="R26" s="4">
        <f t="shared" si="0"/>
        <v>0</v>
      </c>
      <c r="S26" s="4">
        <f t="shared" si="1"/>
        <v>295</v>
      </c>
      <c r="T26" s="4" t="s">
        <v>55</v>
      </c>
      <c r="U26" s="4" t="s">
        <v>328</v>
      </c>
      <c r="V26" s="4" t="s">
        <v>32</v>
      </c>
    </row>
    <row r="27" spans="1:22">
      <c r="A27" s="12" t="s">
        <v>926</v>
      </c>
      <c r="B27" s="4" t="s">
        <v>927</v>
      </c>
      <c r="C27" s="4" t="s">
        <v>876</v>
      </c>
      <c r="D27" s="4" t="s">
        <v>877</v>
      </c>
      <c r="E27" s="4" t="s">
        <v>605</v>
      </c>
      <c r="F27" s="4" t="s">
        <v>606</v>
      </c>
      <c r="G27" s="4" t="s">
        <v>354</v>
      </c>
      <c r="H27" s="4" t="s">
        <v>878</v>
      </c>
      <c r="I27" s="4">
        <v>51</v>
      </c>
      <c r="J27" s="4">
        <v>51</v>
      </c>
      <c r="K27" s="4">
        <v>76</v>
      </c>
      <c r="L27" s="4">
        <v>109</v>
      </c>
      <c r="M27" s="4">
        <v>287</v>
      </c>
      <c r="N27" s="4"/>
      <c r="O27" s="4"/>
      <c r="P27" s="4"/>
      <c r="Q27" s="4"/>
      <c r="R27" s="4">
        <f t="shared" si="0"/>
        <v>0</v>
      </c>
      <c r="S27" s="4">
        <f t="shared" si="1"/>
        <v>287</v>
      </c>
      <c r="T27" s="4" t="s">
        <v>55</v>
      </c>
      <c r="U27" s="4" t="s">
        <v>328</v>
      </c>
      <c r="V27" s="4" t="s">
        <v>32</v>
      </c>
    </row>
    <row r="28" spans="1:22">
      <c r="A28" s="12" t="s">
        <v>928</v>
      </c>
      <c r="B28" s="4" t="s">
        <v>929</v>
      </c>
      <c r="C28" s="4" t="s">
        <v>876</v>
      </c>
      <c r="D28" s="4" t="s">
        <v>877</v>
      </c>
      <c r="E28" s="4" t="s">
        <v>605</v>
      </c>
      <c r="F28" s="4" t="s">
        <v>606</v>
      </c>
      <c r="G28" s="4" t="s">
        <v>354</v>
      </c>
      <c r="H28" s="4" t="s">
        <v>878</v>
      </c>
      <c r="I28" s="4">
        <v>68</v>
      </c>
      <c r="J28" s="4">
        <v>61</v>
      </c>
      <c r="K28" s="4">
        <v>75</v>
      </c>
      <c r="L28" s="4">
        <v>82</v>
      </c>
      <c r="M28" s="4">
        <v>286</v>
      </c>
      <c r="N28" s="4"/>
      <c r="O28" s="4"/>
      <c r="P28" s="4"/>
      <c r="Q28" s="4"/>
      <c r="R28" s="4">
        <f t="shared" si="0"/>
        <v>0</v>
      </c>
      <c r="S28" s="4">
        <f t="shared" si="1"/>
        <v>286</v>
      </c>
      <c r="T28" s="4" t="s">
        <v>55</v>
      </c>
      <c r="U28" s="4" t="s">
        <v>328</v>
      </c>
      <c r="V28" s="4" t="s">
        <v>32</v>
      </c>
    </row>
    <row r="29" spans="1:22">
      <c r="A29" s="12" t="s">
        <v>930</v>
      </c>
      <c r="B29" s="4" t="s">
        <v>931</v>
      </c>
      <c r="C29" s="4" t="s">
        <v>876</v>
      </c>
      <c r="D29" s="4" t="s">
        <v>877</v>
      </c>
      <c r="E29" s="4" t="s">
        <v>605</v>
      </c>
      <c r="F29" s="4" t="s">
        <v>606</v>
      </c>
      <c r="G29" s="4" t="s">
        <v>354</v>
      </c>
      <c r="H29" s="4" t="s">
        <v>878</v>
      </c>
      <c r="I29" s="4">
        <v>67</v>
      </c>
      <c r="J29" s="4">
        <v>58</v>
      </c>
      <c r="K29" s="4">
        <v>66</v>
      </c>
      <c r="L29" s="4">
        <v>88</v>
      </c>
      <c r="M29" s="4">
        <v>279</v>
      </c>
      <c r="N29" s="4"/>
      <c r="O29" s="4"/>
      <c r="P29" s="4"/>
      <c r="Q29" s="4"/>
      <c r="R29" s="4">
        <f t="shared" si="0"/>
        <v>0</v>
      </c>
      <c r="S29" s="4">
        <f t="shared" si="1"/>
        <v>279</v>
      </c>
      <c r="T29" s="4" t="s">
        <v>55</v>
      </c>
      <c r="U29" s="4" t="s">
        <v>328</v>
      </c>
      <c r="V29" s="4" t="s">
        <v>32</v>
      </c>
    </row>
    <row r="30" spans="1:22">
      <c r="A30" s="12" t="s">
        <v>932</v>
      </c>
      <c r="B30" s="4" t="s">
        <v>933</v>
      </c>
      <c r="C30" s="4" t="s">
        <v>876</v>
      </c>
      <c r="D30" s="4" t="s">
        <v>877</v>
      </c>
      <c r="E30" s="4" t="s">
        <v>605</v>
      </c>
      <c r="F30" s="4" t="s">
        <v>606</v>
      </c>
      <c r="G30" s="4" t="s">
        <v>354</v>
      </c>
      <c r="H30" s="4" t="s">
        <v>878</v>
      </c>
      <c r="I30" s="4">
        <v>74</v>
      </c>
      <c r="J30" s="4">
        <v>56</v>
      </c>
      <c r="K30" s="4">
        <v>79</v>
      </c>
      <c r="L30" s="4">
        <v>68</v>
      </c>
      <c r="M30" s="4">
        <v>277</v>
      </c>
      <c r="N30" s="4"/>
      <c r="O30" s="4"/>
      <c r="P30" s="4"/>
      <c r="Q30" s="4"/>
      <c r="R30" s="4">
        <f t="shared" si="0"/>
        <v>0</v>
      </c>
      <c r="S30" s="4">
        <f t="shared" si="1"/>
        <v>277</v>
      </c>
      <c r="T30" s="4" t="s">
        <v>55</v>
      </c>
      <c r="U30" s="4" t="s">
        <v>328</v>
      </c>
      <c r="V30" s="4" t="s">
        <v>32</v>
      </c>
    </row>
    <row r="31" spans="1:22">
      <c r="A31" s="12" t="s">
        <v>934</v>
      </c>
      <c r="B31" s="4" t="s">
        <v>935</v>
      </c>
      <c r="C31" s="4" t="s">
        <v>876</v>
      </c>
      <c r="D31" s="4" t="s">
        <v>877</v>
      </c>
      <c r="E31" s="4" t="s">
        <v>605</v>
      </c>
      <c r="F31" s="4" t="s">
        <v>606</v>
      </c>
      <c r="G31" s="4" t="s">
        <v>354</v>
      </c>
      <c r="H31" s="4" t="s">
        <v>878</v>
      </c>
      <c r="I31" s="4">
        <v>62</v>
      </c>
      <c r="J31" s="4">
        <v>50</v>
      </c>
      <c r="K31" s="4">
        <v>70</v>
      </c>
      <c r="L31" s="4">
        <v>95</v>
      </c>
      <c r="M31" s="4">
        <v>277</v>
      </c>
      <c r="N31" s="4"/>
      <c r="O31" s="4"/>
      <c r="P31" s="4"/>
      <c r="Q31" s="4"/>
      <c r="R31" s="4">
        <f t="shared" si="0"/>
        <v>0</v>
      </c>
      <c r="S31" s="4">
        <f t="shared" si="1"/>
        <v>277</v>
      </c>
      <c r="T31" s="4" t="s">
        <v>55</v>
      </c>
      <c r="U31" s="4" t="s">
        <v>328</v>
      </c>
      <c r="V31" s="4" t="s">
        <v>32</v>
      </c>
    </row>
    <row r="32" spans="1:22">
      <c r="A32" s="12" t="s">
        <v>936</v>
      </c>
      <c r="B32" s="4" t="s">
        <v>937</v>
      </c>
      <c r="C32" s="4" t="s">
        <v>876</v>
      </c>
      <c r="D32" s="4" t="s">
        <v>877</v>
      </c>
      <c r="E32" s="4" t="s">
        <v>605</v>
      </c>
      <c r="F32" s="4" t="s">
        <v>606</v>
      </c>
      <c r="G32" s="4" t="s">
        <v>354</v>
      </c>
      <c r="H32" s="4" t="s">
        <v>878</v>
      </c>
      <c r="I32" s="4">
        <v>72</v>
      </c>
      <c r="J32" s="4">
        <v>53</v>
      </c>
      <c r="K32" s="4">
        <v>72</v>
      </c>
      <c r="L32" s="4">
        <v>78</v>
      </c>
      <c r="M32" s="4">
        <v>275</v>
      </c>
      <c r="N32" s="4"/>
      <c r="O32" s="4"/>
      <c r="P32" s="4"/>
      <c r="Q32" s="4"/>
      <c r="R32" s="4">
        <f t="shared" si="0"/>
        <v>0</v>
      </c>
      <c r="S32" s="4">
        <f t="shared" si="1"/>
        <v>275</v>
      </c>
      <c r="T32" s="4" t="s">
        <v>55</v>
      </c>
      <c r="U32" s="4" t="s">
        <v>328</v>
      </c>
      <c r="V32" s="4" t="s">
        <v>32</v>
      </c>
    </row>
    <row r="33" spans="1:22">
      <c r="A33" s="12" t="s">
        <v>938</v>
      </c>
      <c r="B33" s="4" t="s">
        <v>939</v>
      </c>
      <c r="C33" s="4" t="s">
        <v>876</v>
      </c>
      <c r="D33" s="4" t="s">
        <v>877</v>
      </c>
      <c r="E33" s="4" t="s">
        <v>605</v>
      </c>
      <c r="F33" s="4" t="s">
        <v>606</v>
      </c>
      <c r="G33" s="4" t="s">
        <v>354</v>
      </c>
      <c r="H33" s="4" t="s">
        <v>878</v>
      </c>
      <c r="I33" s="4">
        <v>67</v>
      </c>
      <c r="J33" s="4">
        <v>52</v>
      </c>
      <c r="K33" s="4">
        <v>59</v>
      </c>
      <c r="L33" s="4">
        <v>97</v>
      </c>
      <c r="M33" s="4">
        <v>275</v>
      </c>
      <c r="N33" s="4"/>
      <c r="O33" s="4"/>
      <c r="P33" s="4"/>
      <c r="Q33" s="4"/>
      <c r="R33" s="4">
        <f t="shared" si="0"/>
        <v>0</v>
      </c>
      <c r="S33" s="4">
        <f t="shared" si="1"/>
        <v>275</v>
      </c>
      <c r="T33" s="4" t="s">
        <v>55</v>
      </c>
      <c r="U33" s="4" t="s">
        <v>328</v>
      </c>
      <c r="V33" s="4" t="s">
        <v>32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4413B-9893-48E7-B983-02240395FBA0}">
  <sheetPr>
    <tabColor theme="7" tint="0.59999389629810485"/>
  </sheetPr>
  <dimension ref="A1:V39"/>
  <sheetViews>
    <sheetView workbookViewId="0">
      <selection activeCell="P33" sqref="P33"/>
    </sheetView>
  </sheetViews>
  <sheetFormatPr defaultRowHeight="14.25"/>
  <cols>
    <col min="2" max="2" width="17.25" bestFit="1" customWidth="1"/>
    <col min="4" max="4" width="17.25" bestFit="1" customWidth="1"/>
    <col min="8" max="8" width="15.125" bestFit="1" customWidth="1"/>
  </cols>
  <sheetData>
    <row r="1" spans="1:22" ht="16.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9</v>
      </c>
      <c r="J1" s="3" t="s">
        <v>10</v>
      </c>
      <c r="K1" s="2" t="s">
        <v>11</v>
      </c>
      <c r="L1" s="2" t="s">
        <v>12</v>
      </c>
      <c r="M1" s="1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</row>
    <row r="2" spans="1:22">
      <c r="A2" s="4" t="s">
        <v>1016</v>
      </c>
      <c r="B2" s="4" t="s">
        <v>1017</v>
      </c>
      <c r="C2" s="4" t="s">
        <v>1018</v>
      </c>
      <c r="D2" s="4" t="s">
        <v>1019</v>
      </c>
      <c r="E2" s="4" t="s">
        <v>1020</v>
      </c>
      <c r="F2" s="4" t="s">
        <v>1021</v>
      </c>
      <c r="G2" s="4" t="s">
        <v>29</v>
      </c>
      <c r="H2" s="4" t="s">
        <v>30</v>
      </c>
      <c r="I2" s="4">
        <v>54</v>
      </c>
      <c r="J2" s="4">
        <v>71</v>
      </c>
      <c r="K2" s="4">
        <v>122</v>
      </c>
      <c r="L2" s="4">
        <v>122</v>
      </c>
      <c r="M2" s="4">
        <v>369</v>
      </c>
      <c r="N2" s="4">
        <v>41</v>
      </c>
      <c r="O2" s="4">
        <v>128.80000000000001</v>
      </c>
      <c r="P2" s="4"/>
      <c r="Q2" s="4"/>
      <c r="R2" s="4">
        <v>169.8</v>
      </c>
      <c r="S2" s="4">
        <v>538.79999999999995</v>
      </c>
      <c r="T2" s="4"/>
      <c r="U2" s="4" t="s">
        <v>31</v>
      </c>
      <c r="V2" s="4" t="s">
        <v>32</v>
      </c>
    </row>
    <row r="3" spans="1:22">
      <c r="A3" s="23" t="s">
        <v>1072</v>
      </c>
      <c r="B3" s="4" t="s">
        <v>1022</v>
      </c>
      <c r="C3" s="4" t="s">
        <v>1018</v>
      </c>
      <c r="D3" s="4" t="s">
        <v>1019</v>
      </c>
      <c r="E3" s="4" t="s">
        <v>1020</v>
      </c>
      <c r="F3" s="4" t="s">
        <v>1021</v>
      </c>
      <c r="G3" s="4" t="s">
        <v>29</v>
      </c>
      <c r="H3" s="4" t="s">
        <v>30</v>
      </c>
      <c r="I3" s="4">
        <v>58</v>
      </c>
      <c r="J3" s="4">
        <v>57</v>
      </c>
      <c r="K3" s="4">
        <v>95</v>
      </c>
      <c r="L3" s="4">
        <v>132</v>
      </c>
      <c r="M3" s="4">
        <v>342</v>
      </c>
      <c r="N3" s="4">
        <v>46</v>
      </c>
      <c r="O3" s="4">
        <v>130.4</v>
      </c>
      <c r="P3" s="4"/>
      <c r="Q3" s="4"/>
      <c r="R3" s="4">
        <v>176.4</v>
      </c>
      <c r="S3" s="4">
        <v>518.4</v>
      </c>
      <c r="T3" s="4"/>
      <c r="U3" s="4" t="s">
        <v>31</v>
      </c>
      <c r="V3" s="4" t="s">
        <v>32</v>
      </c>
    </row>
    <row r="4" spans="1:22">
      <c r="A4" s="4" t="s">
        <v>1023</v>
      </c>
      <c r="B4" s="4" t="s">
        <v>1024</v>
      </c>
      <c r="C4" s="4" t="s">
        <v>1018</v>
      </c>
      <c r="D4" s="4" t="s">
        <v>1019</v>
      </c>
      <c r="E4" s="4" t="s">
        <v>1020</v>
      </c>
      <c r="F4" s="4" t="s">
        <v>1021</v>
      </c>
      <c r="G4" s="4" t="s">
        <v>29</v>
      </c>
      <c r="H4" s="4" t="s">
        <v>30</v>
      </c>
      <c r="I4" s="4">
        <v>75</v>
      </c>
      <c r="J4" s="4">
        <v>54</v>
      </c>
      <c r="K4" s="4">
        <v>94</v>
      </c>
      <c r="L4" s="4">
        <v>125</v>
      </c>
      <c r="M4" s="4">
        <v>348</v>
      </c>
      <c r="N4" s="4">
        <v>43</v>
      </c>
      <c r="O4" s="4">
        <v>126.6</v>
      </c>
      <c r="P4" s="4"/>
      <c r="Q4" s="4"/>
      <c r="R4" s="4">
        <v>169.6</v>
      </c>
      <c r="S4" s="4">
        <v>517.6</v>
      </c>
      <c r="T4" s="4"/>
      <c r="U4" s="4" t="s">
        <v>31</v>
      </c>
      <c r="V4" s="4" t="s">
        <v>32</v>
      </c>
    </row>
    <row r="5" spans="1:22">
      <c r="A5" s="4" t="s">
        <v>1025</v>
      </c>
      <c r="B5" s="4" t="s">
        <v>1026</v>
      </c>
      <c r="C5" s="4" t="s">
        <v>1018</v>
      </c>
      <c r="D5" s="4" t="s">
        <v>1019</v>
      </c>
      <c r="E5" s="4" t="s">
        <v>1020</v>
      </c>
      <c r="F5" s="4" t="s">
        <v>1021</v>
      </c>
      <c r="G5" s="4" t="s">
        <v>29</v>
      </c>
      <c r="H5" s="4" t="s">
        <v>30</v>
      </c>
      <c r="I5" s="4">
        <v>56</v>
      </c>
      <c r="J5" s="4">
        <v>50</v>
      </c>
      <c r="K5" s="4">
        <v>114</v>
      </c>
      <c r="L5" s="4">
        <v>145</v>
      </c>
      <c r="M5" s="4">
        <v>365</v>
      </c>
      <c r="N5" s="4">
        <v>36</v>
      </c>
      <c r="O5" s="4">
        <v>116</v>
      </c>
      <c r="P5" s="4"/>
      <c r="Q5" s="4"/>
      <c r="R5" s="4">
        <v>152</v>
      </c>
      <c r="S5" s="4">
        <v>517</v>
      </c>
      <c r="T5" s="4"/>
      <c r="U5" s="4" t="s">
        <v>31</v>
      </c>
      <c r="V5" s="4" t="s">
        <v>32</v>
      </c>
    </row>
    <row r="6" spans="1:22">
      <c r="A6" s="23" t="s">
        <v>1074</v>
      </c>
      <c r="B6" s="4" t="s">
        <v>1027</v>
      </c>
      <c r="C6" s="4" t="s">
        <v>1018</v>
      </c>
      <c r="D6" s="4" t="s">
        <v>1019</v>
      </c>
      <c r="E6" s="4" t="s">
        <v>1020</v>
      </c>
      <c r="F6" s="4" t="s">
        <v>1021</v>
      </c>
      <c r="G6" s="4" t="s">
        <v>29</v>
      </c>
      <c r="H6" s="4" t="s">
        <v>30</v>
      </c>
      <c r="I6" s="4">
        <v>70</v>
      </c>
      <c r="J6" s="4">
        <v>61</v>
      </c>
      <c r="K6" s="4">
        <v>79</v>
      </c>
      <c r="L6" s="4">
        <v>134</v>
      </c>
      <c r="M6" s="4">
        <v>344</v>
      </c>
      <c r="N6" s="4">
        <v>45</v>
      </c>
      <c r="O6" s="4">
        <v>124.8</v>
      </c>
      <c r="P6" s="4"/>
      <c r="Q6" s="4"/>
      <c r="R6" s="4">
        <v>169.8</v>
      </c>
      <c r="S6" s="4">
        <v>513.79999999999995</v>
      </c>
      <c r="T6" s="4"/>
      <c r="U6" s="4" t="s">
        <v>31</v>
      </c>
      <c r="V6" s="4" t="s">
        <v>32</v>
      </c>
    </row>
    <row r="7" spans="1:22">
      <c r="A7" s="23" t="s">
        <v>1075</v>
      </c>
      <c r="B7" s="4" t="s">
        <v>1028</v>
      </c>
      <c r="C7" s="4" t="s">
        <v>1018</v>
      </c>
      <c r="D7" s="4" t="s">
        <v>1019</v>
      </c>
      <c r="E7" s="4" t="s">
        <v>1020</v>
      </c>
      <c r="F7" s="4" t="s">
        <v>1021</v>
      </c>
      <c r="G7" s="4" t="s">
        <v>29</v>
      </c>
      <c r="H7" s="4" t="s">
        <v>30</v>
      </c>
      <c r="I7" s="4">
        <v>55</v>
      </c>
      <c r="J7" s="4">
        <v>50</v>
      </c>
      <c r="K7" s="4">
        <v>102</v>
      </c>
      <c r="L7" s="4">
        <v>141</v>
      </c>
      <c r="M7" s="4">
        <v>348</v>
      </c>
      <c r="N7" s="4">
        <v>40</v>
      </c>
      <c r="O7" s="4">
        <v>123.4</v>
      </c>
      <c r="P7" s="4"/>
      <c r="Q7" s="4"/>
      <c r="R7" s="4">
        <v>163.4</v>
      </c>
      <c r="S7" s="4">
        <v>511.4</v>
      </c>
      <c r="T7" s="4"/>
      <c r="U7" s="4" t="s">
        <v>31</v>
      </c>
      <c r="V7" s="4" t="s">
        <v>32</v>
      </c>
    </row>
    <row r="8" spans="1:22">
      <c r="A8" s="4" t="s">
        <v>1029</v>
      </c>
      <c r="B8" s="4" t="s">
        <v>1030</v>
      </c>
      <c r="C8" s="4" t="s">
        <v>1018</v>
      </c>
      <c r="D8" s="4" t="s">
        <v>1019</v>
      </c>
      <c r="E8" s="4" t="s">
        <v>1020</v>
      </c>
      <c r="F8" s="4" t="s">
        <v>1021</v>
      </c>
      <c r="G8" s="4" t="s">
        <v>29</v>
      </c>
      <c r="H8" s="4" t="s">
        <v>30</v>
      </c>
      <c r="I8" s="4">
        <v>66</v>
      </c>
      <c r="J8" s="4">
        <v>63</v>
      </c>
      <c r="K8" s="4">
        <v>99</v>
      </c>
      <c r="L8" s="4">
        <v>119</v>
      </c>
      <c r="M8" s="4">
        <v>347</v>
      </c>
      <c r="N8" s="4">
        <v>41</v>
      </c>
      <c r="O8" s="4">
        <v>122.4</v>
      </c>
      <c r="P8" s="4"/>
      <c r="Q8" s="4"/>
      <c r="R8" s="4">
        <v>163.4</v>
      </c>
      <c r="S8" s="4">
        <v>510.4</v>
      </c>
      <c r="T8" s="4" t="s">
        <v>143</v>
      </c>
      <c r="U8" s="4" t="s">
        <v>45</v>
      </c>
      <c r="V8" s="4" t="s">
        <v>32</v>
      </c>
    </row>
    <row r="9" spans="1:22">
      <c r="A9" s="30" t="s">
        <v>1097</v>
      </c>
      <c r="B9" s="4" t="s">
        <v>1031</v>
      </c>
      <c r="C9" s="4" t="s">
        <v>1018</v>
      </c>
      <c r="D9" s="4" t="s">
        <v>1019</v>
      </c>
      <c r="E9" s="4" t="s">
        <v>1020</v>
      </c>
      <c r="F9" s="4" t="s">
        <v>1021</v>
      </c>
      <c r="G9" s="4" t="s">
        <v>29</v>
      </c>
      <c r="H9" s="4" t="s">
        <v>30</v>
      </c>
      <c r="I9" s="4">
        <v>66</v>
      </c>
      <c r="J9" s="4">
        <v>62</v>
      </c>
      <c r="K9" s="4">
        <v>79</v>
      </c>
      <c r="L9" s="4">
        <v>130</v>
      </c>
      <c r="M9" s="4">
        <v>337</v>
      </c>
      <c r="N9" s="4">
        <v>47</v>
      </c>
      <c r="O9" s="4">
        <v>123.6</v>
      </c>
      <c r="P9" s="4"/>
      <c r="Q9" s="4"/>
      <c r="R9" s="4">
        <v>170.6</v>
      </c>
      <c r="S9" s="4">
        <v>507.6</v>
      </c>
      <c r="T9" s="4"/>
      <c r="U9" s="4" t="s">
        <v>31</v>
      </c>
      <c r="V9" s="4" t="s">
        <v>32</v>
      </c>
    </row>
    <row r="10" spans="1:22">
      <c r="A10" s="30" t="s">
        <v>1098</v>
      </c>
      <c r="B10" s="4" t="s">
        <v>1032</v>
      </c>
      <c r="C10" s="4" t="s">
        <v>1018</v>
      </c>
      <c r="D10" s="4" t="s">
        <v>1019</v>
      </c>
      <c r="E10" s="4" t="s">
        <v>1020</v>
      </c>
      <c r="F10" s="4" t="s">
        <v>1021</v>
      </c>
      <c r="G10" s="4" t="s">
        <v>29</v>
      </c>
      <c r="H10" s="4" t="s">
        <v>30</v>
      </c>
      <c r="I10" s="4">
        <v>61</v>
      </c>
      <c r="J10" s="4">
        <v>71</v>
      </c>
      <c r="K10" s="4">
        <v>90</v>
      </c>
      <c r="L10" s="4">
        <v>119</v>
      </c>
      <c r="M10" s="4">
        <v>341</v>
      </c>
      <c r="N10" s="4">
        <v>40</v>
      </c>
      <c r="O10" s="4">
        <v>124.6</v>
      </c>
      <c r="P10" s="4"/>
      <c r="Q10" s="4"/>
      <c r="R10" s="4">
        <v>164.6</v>
      </c>
      <c r="S10" s="4">
        <v>505.6</v>
      </c>
      <c r="T10" s="4"/>
      <c r="U10" s="4" t="s">
        <v>31</v>
      </c>
      <c r="V10" s="4" t="s">
        <v>32</v>
      </c>
    </row>
    <row r="11" spans="1:22">
      <c r="A11" s="30" t="s">
        <v>1099</v>
      </c>
      <c r="B11" s="4" t="s">
        <v>1033</v>
      </c>
      <c r="C11" s="4" t="s">
        <v>1018</v>
      </c>
      <c r="D11" s="4" t="s">
        <v>1019</v>
      </c>
      <c r="E11" s="4" t="s">
        <v>1020</v>
      </c>
      <c r="F11" s="4" t="s">
        <v>1021</v>
      </c>
      <c r="G11" s="4" t="s">
        <v>29</v>
      </c>
      <c r="H11" s="4" t="s">
        <v>30</v>
      </c>
      <c r="I11" s="4">
        <v>82</v>
      </c>
      <c r="J11" s="4">
        <v>64</v>
      </c>
      <c r="K11" s="4">
        <v>59</v>
      </c>
      <c r="L11" s="4">
        <v>132</v>
      </c>
      <c r="M11" s="4">
        <v>337</v>
      </c>
      <c r="N11" s="4">
        <v>40</v>
      </c>
      <c r="O11" s="4">
        <v>127</v>
      </c>
      <c r="P11" s="4"/>
      <c r="Q11" s="4"/>
      <c r="R11" s="4">
        <v>167</v>
      </c>
      <c r="S11" s="4">
        <v>504</v>
      </c>
      <c r="T11" s="4"/>
      <c r="U11" s="4" t="s">
        <v>31</v>
      </c>
      <c r="V11" s="4" t="s">
        <v>32</v>
      </c>
    </row>
    <row r="12" spans="1:22">
      <c r="A12" s="23" t="s">
        <v>1076</v>
      </c>
      <c r="B12" s="4" t="s">
        <v>1034</v>
      </c>
      <c r="C12" s="4" t="s">
        <v>1018</v>
      </c>
      <c r="D12" s="4" t="s">
        <v>1019</v>
      </c>
      <c r="E12" s="4" t="s">
        <v>1020</v>
      </c>
      <c r="F12" s="4" t="s">
        <v>1021</v>
      </c>
      <c r="G12" s="4" t="s">
        <v>29</v>
      </c>
      <c r="H12" s="4" t="s">
        <v>30</v>
      </c>
      <c r="I12" s="4">
        <v>63</v>
      </c>
      <c r="J12" s="4">
        <v>64</v>
      </c>
      <c r="K12" s="4">
        <v>88</v>
      </c>
      <c r="L12" s="4">
        <v>129</v>
      </c>
      <c r="M12" s="4">
        <v>344</v>
      </c>
      <c r="N12" s="4">
        <v>36</v>
      </c>
      <c r="O12" s="4">
        <v>120.8</v>
      </c>
      <c r="P12" s="4"/>
      <c r="Q12" s="4"/>
      <c r="R12" s="4">
        <v>156.80000000000001</v>
      </c>
      <c r="S12" s="4">
        <v>500.8</v>
      </c>
      <c r="T12" s="4"/>
      <c r="U12" s="4" t="s">
        <v>31</v>
      </c>
      <c r="V12" s="4" t="s">
        <v>32</v>
      </c>
    </row>
    <row r="13" spans="1:22">
      <c r="A13" s="23" t="s">
        <v>1092</v>
      </c>
      <c r="B13" s="4" t="s">
        <v>1035</v>
      </c>
      <c r="C13" s="4" t="s">
        <v>1018</v>
      </c>
      <c r="D13" s="4" t="s">
        <v>1019</v>
      </c>
      <c r="E13" s="4" t="s">
        <v>1020</v>
      </c>
      <c r="F13" s="4" t="s">
        <v>1021</v>
      </c>
      <c r="G13" s="4" t="s">
        <v>29</v>
      </c>
      <c r="H13" s="4" t="s">
        <v>30</v>
      </c>
      <c r="I13" s="4">
        <v>39</v>
      </c>
      <c r="J13" s="4">
        <v>60</v>
      </c>
      <c r="K13" s="4">
        <v>118</v>
      </c>
      <c r="L13" s="4">
        <v>131</v>
      </c>
      <c r="M13" s="4">
        <v>348</v>
      </c>
      <c r="N13" s="4">
        <v>31</v>
      </c>
      <c r="O13" s="4">
        <v>121.6</v>
      </c>
      <c r="P13" s="4"/>
      <c r="Q13" s="4"/>
      <c r="R13" s="4">
        <v>152.6</v>
      </c>
      <c r="S13" s="4">
        <v>500.6</v>
      </c>
      <c r="T13" s="4"/>
      <c r="U13" s="4" t="s">
        <v>31</v>
      </c>
      <c r="V13" s="4" t="s">
        <v>32</v>
      </c>
    </row>
    <row r="14" spans="1:22">
      <c r="A14" s="23" t="s">
        <v>1082</v>
      </c>
      <c r="B14" s="4" t="s">
        <v>1036</v>
      </c>
      <c r="C14" s="4" t="s">
        <v>1018</v>
      </c>
      <c r="D14" s="4" t="s">
        <v>1019</v>
      </c>
      <c r="E14" s="4" t="s">
        <v>1020</v>
      </c>
      <c r="F14" s="4" t="s">
        <v>1021</v>
      </c>
      <c r="G14" s="4" t="s">
        <v>29</v>
      </c>
      <c r="H14" s="4" t="s">
        <v>30</v>
      </c>
      <c r="I14" s="4">
        <v>79</v>
      </c>
      <c r="J14" s="4">
        <v>65</v>
      </c>
      <c r="K14" s="4">
        <v>118</v>
      </c>
      <c r="L14" s="4">
        <v>83</v>
      </c>
      <c r="M14" s="4">
        <v>345</v>
      </c>
      <c r="N14" s="4">
        <v>35</v>
      </c>
      <c r="O14" s="4">
        <v>111.6</v>
      </c>
      <c r="P14" s="4"/>
      <c r="Q14" s="4"/>
      <c r="R14" s="4">
        <v>146.6</v>
      </c>
      <c r="S14" s="4">
        <v>491.6</v>
      </c>
      <c r="T14" s="4"/>
      <c r="U14" s="4" t="s">
        <v>31</v>
      </c>
      <c r="V14" s="4" t="s">
        <v>32</v>
      </c>
    </row>
    <row r="15" spans="1:22">
      <c r="A15" s="23" t="s">
        <v>1037</v>
      </c>
      <c r="B15" s="4" t="s">
        <v>1038</v>
      </c>
      <c r="C15" s="4" t="s">
        <v>1018</v>
      </c>
      <c r="D15" s="4" t="s">
        <v>1019</v>
      </c>
      <c r="E15" s="4" t="s">
        <v>1020</v>
      </c>
      <c r="F15" s="4" t="s">
        <v>1021</v>
      </c>
      <c r="G15" s="4" t="s">
        <v>29</v>
      </c>
      <c r="H15" s="4" t="s">
        <v>30</v>
      </c>
      <c r="I15" s="4">
        <v>71</v>
      </c>
      <c r="J15" s="4">
        <v>57</v>
      </c>
      <c r="K15" s="4">
        <v>84</v>
      </c>
      <c r="L15" s="4">
        <v>122</v>
      </c>
      <c r="M15" s="4">
        <v>334</v>
      </c>
      <c r="N15" s="4">
        <v>40</v>
      </c>
      <c r="O15" s="4">
        <v>116.2</v>
      </c>
      <c r="P15" s="4"/>
      <c r="Q15" s="4"/>
      <c r="R15" s="4">
        <v>156.19999999999999</v>
      </c>
      <c r="S15" s="4">
        <v>490.2</v>
      </c>
      <c r="T15" s="4" t="s">
        <v>71</v>
      </c>
      <c r="U15" s="4" t="s">
        <v>45</v>
      </c>
      <c r="V15" s="4" t="s">
        <v>32</v>
      </c>
    </row>
    <row r="16" spans="1:22">
      <c r="A16" s="23" t="s">
        <v>1083</v>
      </c>
      <c r="B16" s="4" t="s">
        <v>1039</v>
      </c>
      <c r="C16" s="4" t="s">
        <v>1018</v>
      </c>
      <c r="D16" s="4" t="s">
        <v>1019</v>
      </c>
      <c r="E16" s="4" t="s">
        <v>1020</v>
      </c>
      <c r="F16" s="4" t="s">
        <v>1021</v>
      </c>
      <c r="G16" s="4" t="s">
        <v>29</v>
      </c>
      <c r="H16" s="4" t="s">
        <v>30</v>
      </c>
      <c r="I16" s="4">
        <v>72</v>
      </c>
      <c r="J16" s="4">
        <v>53</v>
      </c>
      <c r="K16" s="4">
        <v>81</v>
      </c>
      <c r="L16" s="4">
        <v>133</v>
      </c>
      <c r="M16" s="4">
        <v>339</v>
      </c>
      <c r="N16" s="4">
        <v>39</v>
      </c>
      <c r="O16" s="4">
        <v>111.6</v>
      </c>
      <c r="P16" s="4"/>
      <c r="Q16" s="4"/>
      <c r="R16" s="4">
        <v>150.6</v>
      </c>
      <c r="S16" s="4">
        <v>489.6</v>
      </c>
      <c r="T16" s="4" t="s">
        <v>71</v>
      </c>
      <c r="U16" s="4" t="s">
        <v>45</v>
      </c>
      <c r="V16" s="4" t="s">
        <v>32</v>
      </c>
    </row>
    <row r="17" spans="1:22">
      <c r="A17" s="23" t="s">
        <v>1084</v>
      </c>
      <c r="B17" s="4" t="s">
        <v>1040</v>
      </c>
      <c r="C17" s="4" t="s">
        <v>1018</v>
      </c>
      <c r="D17" s="4" t="s">
        <v>1019</v>
      </c>
      <c r="E17" s="4" t="s">
        <v>1020</v>
      </c>
      <c r="F17" s="4" t="s">
        <v>1021</v>
      </c>
      <c r="G17" s="4" t="s">
        <v>29</v>
      </c>
      <c r="H17" s="4" t="s">
        <v>30</v>
      </c>
      <c r="I17" s="4">
        <v>55</v>
      </c>
      <c r="J17" s="4">
        <v>67</v>
      </c>
      <c r="K17" s="4">
        <v>106</v>
      </c>
      <c r="L17" s="4">
        <v>103</v>
      </c>
      <c r="M17" s="4">
        <v>331</v>
      </c>
      <c r="N17" s="4">
        <v>35</v>
      </c>
      <c r="O17" s="4">
        <v>123.6</v>
      </c>
      <c r="P17" s="4"/>
      <c r="Q17" s="4"/>
      <c r="R17" s="4">
        <v>158.6</v>
      </c>
      <c r="S17" s="4">
        <v>489.6</v>
      </c>
      <c r="T17" s="4" t="s">
        <v>71</v>
      </c>
      <c r="U17" s="4" t="s">
        <v>45</v>
      </c>
      <c r="V17" s="4" t="s">
        <v>32</v>
      </c>
    </row>
    <row r="18" spans="1:22">
      <c r="A18" s="23" t="s">
        <v>1085</v>
      </c>
      <c r="B18" s="4" t="s">
        <v>1041</v>
      </c>
      <c r="C18" s="4" t="s">
        <v>1018</v>
      </c>
      <c r="D18" s="4" t="s">
        <v>1019</v>
      </c>
      <c r="E18" s="4" t="s">
        <v>1020</v>
      </c>
      <c r="F18" s="4" t="s">
        <v>1021</v>
      </c>
      <c r="G18" s="4" t="s">
        <v>29</v>
      </c>
      <c r="H18" s="4" t="s">
        <v>30</v>
      </c>
      <c r="I18" s="4">
        <v>61</v>
      </c>
      <c r="J18" s="4">
        <v>67</v>
      </c>
      <c r="K18" s="4">
        <v>106</v>
      </c>
      <c r="L18" s="4">
        <v>100</v>
      </c>
      <c r="M18" s="4">
        <v>334</v>
      </c>
      <c r="N18" s="4">
        <v>41</v>
      </c>
      <c r="O18" s="4">
        <v>114.4</v>
      </c>
      <c r="P18" s="4"/>
      <c r="Q18" s="4"/>
      <c r="R18" s="4">
        <v>155.4</v>
      </c>
      <c r="S18" s="4">
        <v>489.4</v>
      </c>
      <c r="T18" s="4" t="s">
        <v>71</v>
      </c>
      <c r="U18" s="4" t="s">
        <v>45</v>
      </c>
      <c r="V18" s="4" t="s">
        <v>32</v>
      </c>
    </row>
    <row r="19" spans="1:22">
      <c r="A19" s="23" t="s">
        <v>1091</v>
      </c>
      <c r="B19" s="4" t="s">
        <v>1042</v>
      </c>
      <c r="C19" s="4" t="s">
        <v>1018</v>
      </c>
      <c r="D19" s="4" t="s">
        <v>1019</v>
      </c>
      <c r="E19" s="4" t="s">
        <v>1020</v>
      </c>
      <c r="F19" s="4" t="s">
        <v>1021</v>
      </c>
      <c r="G19" s="4" t="s">
        <v>29</v>
      </c>
      <c r="H19" s="4" t="s">
        <v>30</v>
      </c>
      <c r="I19" s="4">
        <v>72</v>
      </c>
      <c r="J19" s="4">
        <v>52</v>
      </c>
      <c r="K19" s="4">
        <v>91</v>
      </c>
      <c r="L19" s="4">
        <v>118</v>
      </c>
      <c r="M19" s="4">
        <v>333</v>
      </c>
      <c r="N19" s="4">
        <v>39</v>
      </c>
      <c r="O19" s="4">
        <v>114.4</v>
      </c>
      <c r="P19" s="4"/>
      <c r="Q19" s="4"/>
      <c r="R19" s="4">
        <v>153.4</v>
      </c>
      <c r="S19" s="4">
        <v>486.4</v>
      </c>
      <c r="T19" s="4" t="s">
        <v>71</v>
      </c>
      <c r="U19" s="4" t="s">
        <v>45</v>
      </c>
      <c r="V19" s="4" t="s">
        <v>32</v>
      </c>
    </row>
    <row r="20" spans="1:22">
      <c r="A20" s="23" t="s">
        <v>1086</v>
      </c>
      <c r="B20" s="4" t="s">
        <v>1043</v>
      </c>
      <c r="C20" s="4" t="s">
        <v>1018</v>
      </c>
      <c r="D20" s="4" t="s">
        <v>1073</v>
      </c>
      <c r="E20" s="4" t="s">
        <v>1020</v>
      </c>
      <c r="F20" s="4" t="s">
        <v>1021</v>
      </c>
      <c r="G20" s="4" t="s">
        <v>29</v>
      </c>
      <c r="H20" s="4" t="s">
        <v>30</v>
      </c>
      <c r="I20" s="4">
        <v>73</v>
      </c>
      <c r="J20" s="4">
        <v>65</v>
      </c>
      <c r="K20" s="4">
        <v>59</v>
      </c>
      <c r="L20" s="4">
        <v>137</v>
      </c>
      <c r="M20" s="4">
        <v>334</v>
      </c>
      <c r="N20" s="4">
        <v>42</v>
      </c>
      <c r="O20" s="4">
        <v>110.2</v>
      </c>
      <c r="P20" s="4"/>
      <c r="Q20" s="4"/>
      <c r="R20" s="4">
        <v>152.19999999999999</v>
      </c>
      <c r="S20" s="4">
        <v>486.2</v>
      </c>
      <c r="T20" s="4" t="s">
        <v>71</v>
      </c>
      <c r="U20" s="4" t="s">
        <v>45</v>
      </c>
      <c r="V20" s="4" t="s">
        <v>32</v>
      </c>
    </row>
    <row r="21" spans="1:22">
      <c r="A21" s="23" t="s">
        <v>1077</v>
      </c>
      <c r="B21" s="4" t="s">
        <v>1044</v>
      </c>
      <c r="C21" s="4" t="s">
        <v>1018</v>
      </c>
      <c r="D21" s="4" t="s">
        <v>1019</v>
      </c>
      <c r="E21" s="4" t="s">
        <v>1020</v>
      </c>
      <c r="F21" s="4" t="s">
        <v>1021</v>
      </c>
      <c r="G21" s="4" t="s">
        <v>29</v>
      </c>
      <c r="H21" s="4" t="s">
        <v>30</v>
      </c>
      <c r="I21" s="4">
        <v>45</v>
      </c>
      <c r="J21" s="4">
        <v>69</v>
      </c>
      <c r="K21" s="4">
        <v>87</v>
      </c>
      <c r="L21" s="4">
        <v>129</v>
      </c>
      <c r="M21" s="4">
        <v>330</v>
      </c>
      <c r="N21" s="4">
        <v>40</v>
      </c>
      <c r="O21" s="4">
        <v>115</v>
      </c>
      <c r="P21" s="4"/>
      <c r="Q21" s="4"/>
      <c r="R21" s="4">
        <v>155</v>
      </c>
      <c r="S21" s="4">
        <v>485</v>
      </c>
      <c r="T21" s="4" t="s">
        <v>71</v>
      </c>
      <c r="U21" s="4" t="s">
        <v>45</v>
      </c>
      <c r="V21" s="4" t="s">
        <v>32</v>
      </c>
    </row>
    <row r="22" spans="1:22">
      <c r="A22" s="23" t="s">
        <v>1078</v>
      </c>
      <c r="B22" s="4" t="s">
        <v>1045</v>
      </c>
      <c r="C22" s="4" t="s">
        <v>1018</v>
      </c>
      <c r="D22" s="4" t="s">
        <v>1019</v>
      </c>
      <c r="E22" s="4" t="s">
        <v>1020</v>
      </c>
      <c r="F22" s="4" t="s">
        <v>1021</v>
      </c>
      <c r="G22" s="4" t="s">
        <v>29</v>
      </c>
      <c r="H22" s="4" t="s">
        <v>30</v>
      </c>
      <c r="I22" s="4">
        <v>58</v>
      </c>
      <c r="J22" s="4">
        <v>60</v>
      </c>
      <c r="K22" s="4">
        <v>95</v>
      </c>
      <c r="L22" s="4">
        <v>126</v>
      </c>
      <c r="M22" s="4">
        <v>339</v>
      </c>
      <c r="N22" s="4">
        <v>36</v>
      </c>
      <c r="O22" s="4">
        <v>107.8</v>
      </c>
      <c r="P22" s="4"/>
      <c r="Q22" s="4"/>
      <c r="R22" s="4">
        <v>143.80000000000001</v>
      </c>
      <c r="S22" s="4">
        <v>482.8</v>
      </c>
      <c r="T22" s="4" t="s">
        <v>71</v>
      </c>
      <c r="U22" s="4" t="s">
        <v>45</v>
      </c>
      <c r="V22" s="4" t="s">
        <v>32</v>
      </c>
    </row>
    <row r="23" spans="1:22">
      <c r="A23" s="23" t="s">
        <v>1079</v>
      </c>
      <c r="B23" s="4" t="s">
        <v>1046</v>
      </c>
      <c r="C23" s="4" t="s">
        <v>1018</v>
      </c>
      <c r="D23" s="4" t="s">
        <v>1019</v>
      </c>
      <c r="E23" s="4" t="s">
        <v>1020</v>
      </c>
      <c r="F23" s="4" t="s">
        <v>1021</v>
      </c>
      <c r="G23" s="4" t="s">
        <v>29</v>
      </c>
      <c r="H23" s="4" t="s">
        <v>30</v>
      </c>
      <c r="I23" s="4">
        <v>58</v>
      </c>
      <c r="J23" s="4">
        <v>54</v>
      </c>
      <c r="K23" s="4">
        <v>115</v>
      </c>
      <c r="L23" s="4">
        <v>105</v>
      </c>
      <c r="M23" s="4">
        <v>332</v>
      </c>
      <c r="N23" s="4">
        <v>40</v>
      </c>
      <c r="O23" s="4">
        <v>105.6</v>
      </c>
      <c r="P23" s="4"/>
      <c r="Q23" s="4"/>
      <c r="R23" s="4">
        <v>145.6</v>
      </c>
      <c r="S23" s="4">
        <v>477.6</v>
      </c>
      <c r="T23" s="4" t="s">
        <v>71</v>
      </c>
      <c r="U23" s="4" t="s">
        <v>45</v>
      </c>
      <c r="V23" s="4" t="s">
        <v>32</v>
      </c>
    </row>
    <row r="24" spans="1:22">
      <c r="A24" s="23" t="s">
        <v>1087</v>
      </c>
      <c r="B24" s="4" t="s">
        <v>1047</v>
      </c>
      <c r="C24" s="4" t="s">
        <v>1018</v>
      </c>
      <c r="D24" s="4" t="s">
        <v>1019</v>
      </c>
      <c r="E24" s="4" t="s">
        <v>1020</v>
      </c>
      <c r="F24" s="4" t="s">
        <v>1021</v>
      </c>
      <c r="G24" s="4" t="s">
        <v>29</v>
      </c>
      <c r="H24" s="4" t="s">
        <v>30</v>
      </c>
      <c r="I24" s="4">
        <v>59</v>
      </c>
      <c r="J24" s="4">
        <v>67</v>
      </c>
      <c r="K24" s="4">
        <v>86</v>
      </c>
      <c r="L24" s="4">
        <v>119</v>
      </c>
      <c r="M24" s="4">
        <v>331</v>
      </c>
      <c r="N24" s="4">
        <v>40</v>
      </c>
      <c r="O24" s="4">
        <v>105.2</v>
      </c>
      <c r="P24" s="4"/>
      <c r="Q24" s="4"/>
      <c r="R24" s="4">
        <v>145.19999999999999</v>
      </c>
      <c r="S24" s="4">
        <v>476.2</v>
      </c>
      <c r="T24" s="4" t="s">
        <v>71</v>
      </c>
      <c r="U24" s="4" t="s">
        <v>45</v>
      </c>
      <c r="V24" s="4" t="s">
        <v>32</v>
      </c>
    </row>
    <row r="25" spans="1:22">
      <c r="A25" s="23" t="s">
        <v>1088</v>
      </c>
      <c r="B25" s="4" t="s">
        <v>1048</v>
      </c>
      <c r="C25" s="4" t="s">
        <v>1018</v>
      </c>
      <c r="D25" s="4" t="s">
        <v>1019</v>
      </c>
      <c r="E25" s="4" t="s">
        <v>1020</v>
      </c>
      <c r="F25" s="4" t="s">
        <v>1021</v>
      </c>
      <c r="G25" s="4" t="s">
        <v>29</v>
      </c>
      <c r="H25" s="4" t="s">
        <v>30</v>
      </c>
      <c r="I25" s="4">
        <v>66</v>
      </c>
      <c r="J25" s="4">
        <v>56</v>
      </c>
      <c r="K25" s="4">
        <v>96</v>
      </c>
      <c r="L25" s="4">
        <v>112</v>
      </c>
      <c r="M25" s="4">
        <v>330</v>
      </c>
      <c r="N25" s="4">
        <v>39</v>
      </c>
      <c r="O25" s="4">
        <v>104.4</v>
      </c>
      <c r="P25" s="4"/>
      <c r="Q25" s="4"/>
      <c r="R25" s="4">
        <v>143.4</v>
      </c>
      <c r="S25" s="4">
        <v>473.4</v>
      </c>
      <c r="T25" s="4" t="s">
        <v>71</v>
      </c>
      <c r="U25" s="4" t="s">
        <v>45</v>
      </c>
      <c r="V25" s="4" t="s">
        <v>32</v>
      </c>
    </row>
    <row r="26" spans="1:22">
      <c r="A26" s="23" t="s">
        <v>1080</v>
      </c>
      <c r="B26" s="4" t="s">
        <v>1049</v>
      </c>
      <c r="C26" s="4" t="s">
        <v>1018</v>
      </c>
      <c r="D26" s="4" t="s">
        <v>1019</v>
      </c>
      <c r="E26" s="4" t="s">
        <v>1050</v>
      </c>
      <c r="F26" s="4" t="s">
        <v>1063</v>
      </c>
      <c r="G26" s="4" t="s">
        <v>29</v>
      </c>
      <c r="H26" s="4" t="s">
        <v>30</v>
      </c>
      <c r="I26" s="4">
        <v>46</v>
      </c>
      <c r="J26" s="4">
        <v>60</v>
      </c>
      <c r="K26" s="4">
        <v>74</v>
      </c>
      <c r="L26" s="4">
        <v>96</v>
      </c>
      <c r="M26" s="4">
        <v>276</v>
      </c>
      <c r="N26" s="4">
        <v>45</v>
      </c>
      <c r="O26" s="4">
        <v>126.2</v>
      </c>
      <c r="P26" s="4"/>
      <c r="Q26" s="4"/>
      <c r="R26" s="4">
        <v>171.2</v>
      </c>
      <c r="S26" s="4">
        <v>447.2</v>
      </c>
      <c r="T26" s="4"/>
      <c r="U26" s="4" t="s">
        <v>31</v>
      </c>
      <c r="V26" s="4" t="s">
        <v>41</v>
      </c>
    </row>
    <row r="27" spans="1:22">
      <c r="A27" s="30" t="s">
        <v>1096</v>
      </c>
      <c r="B27" s="4" t="s">
        <v>1051</v>
      </c>
      <c r="C27" s="4" t="s">
        <v>1018</v>
      </c>
      <c r="D27" s="4" t="s">
        <v>1019</v>
      </c>
      <c r="E27" s="4" t="s">
        <v>1020</v>
      </c>
      <c r="F27" s="4" t="s">
        <v>1021</v>
      </c>
      <c r="G27" s="4" t="s">
        <v>29</v>
      </c>
      <c r="H27" s="4" t="s">
        <v>30</v>
      </c>
      <c r="I27" s="4">
        <v>64</v>
      </c>
      <c r="J27" s="4">
        <v>53</v>
      </c>
      <c r="K27" s="4">
        <v>66</v>
      </c>
      <c r="L27" s="4">
        <v>109</v>
      </c>
      <c r="M27" s="4">
        <v>292</v>
      </c>
      <c r="N27" s="4">
        <v>33</v>
      </c>
      <c r="O27" s="31">
        <v>86.8</v>
      </c>
      <c r="P27" s="4"/>
      <c r="Q27" s="4"/>
      <c r="R27" s="4">
        <v>119.8</v>
      </c>
      <c r="S27" s="4">
        <v>411.8</v>
      </c>
      <c r="T27" s="4" t="s">
        <v>1052</v>
      </c>
      <c r="U27" s="4" t="s">
        <v>45</v>
      </c>
      <c r="V27" s="4" t="s">
        <v>41</v>
      </c>
    </row>
    <row r="28" spans="1:22">
      <c r="A28" s="23" t="s">
        <v>1089</v>
      </c>
      <c r="B28" s="4" t="s">
        <v>1053</v>
      </c>
      <c r="C28" s="4" t="s">
        <v>1018</v>
      </c>
      <c r="D28" s="4" t="s">
        <v>1019</v>
      </c>
      <c r="E28" s="4" t="s">
        <v>1020</v>
      </c>
      <c r="F28" s="4" t="s">
        <v>1021</v>
      </c>
      <c r="G28" s="4" t="s">
        <v>29</v>
      </c>
      <c r="H28" s="4" t="s">
        <v>30</v>
      </c>
      <c r="I28" s="4">
        <v>54</v>
      </c>
      <c r="J28" s="4">
        <v>51</v>
      </c>
      <c r="K28" s="4">
        <v>94</v>
      </c>
      <c r="L28" s="4">
        <v>135</v>
      </c>
      <c r="M28" s="4">
        <v>334</v>
      </c>
      <c r="N28" s="4"/>
      <c r="O28" s="4"/>
      <c r="P28" s="4"/>
      <c r="Q28" s="4"/>
      <c r="R28" s="4"/>
      <c r="S28" s="4"/>
      <c r="T28" s="4" t="s">
        <v>56</v>
      </c>
      <c r="U28" s="4" t="s">
        <v>45</v>
      </c>
      <c r="V28" s="4" t="s">
        <v>32</v>
      </c>
    </row>
    <row r="29" spans="1:22">
      <c r="A29" s="23" t="s">
        <v>1090</v>
      </c>
      <c r="B29" s="4" t="s">
        <v>1054</v>
      </c>
      <c r="C29" s="4" t="s">
        <v>1018</v>
      </c>
      <c r="D29" s="4" t="s">
        <v>1019</v>
      </c>
      <c r="E29" s="4" t="s">
        <v>1020</v>
      </c>
      <c r="F29" s="4" t="s">
        <v>1021</v>
      </c>
      <c r="G29" s="4" t="s">
        <v>29</v>
      </c>
      <c r="H29" s="4" t="s">
        <v>30</v>
      </c>
      <c r="I29" s="4">
        <v>59</v>
      </c>
      <c r="J29" s="4">
        <v>67</v>
      </c>
      <c r="K29" s="4">
        <v>130</v>
      </c>
      <c r="L29" s="4">
        <v>98</v>
      </c>
      <c r="M29" s="4">
        <v>354</v>
      </c>
      <c r="N29" s="4"/>
      <c r="O29" s="4"/>
      <c r="P29" s="4"/>
      <c r="Q29" s="4"/>
      <c r="R29" s="4"/>
      <c r="S29" s="4"/>
      <c r="T29" s="4" t="s">
        <v>56</v>
      </c>
      <c r="U29" s="4" t="s">
        <v>45</v>
      </c>
      <c r="V29" s="4" t="s">
        <v>32</v>
      </c>
    </row>
    <row r="30" spans="1:22">
      <c r="A30" s="30" t="s">
        <v>1095</v>
      </c>
      <c r="B30" s="4" t="s">
        <v>1055</v>
      </c>
      <c r="C30" s="4" t="s">
        <v>1018</v>
      </c>
      <c r="D30" s="4" t="s">
        <v>1019</v>
      </c>
      <c r="E30" s="4" t="s">
        <v>1020</v>
      </c>
      <c r="F30" s="4" t="s">
        <v>1021</v>
      </c>
      <c r="G30" s="4" t="s">
        <v>29</v>
      </c>
      <c r="H30" s="4" t="s">
        <v>30</v>
      </c>
      <c r="I30" s="4">
        <v>48</v>
      </c>
      <c r="J30" s="4">
        <v>59</v>
      </c>
      <c r="K30" s="4">
        <v>92</v>
      </c>
      <c r="L30" s="4">
        <v>131</v>
      </c>
      <c r="M30" s="4">
        <v>330</v>
      </c>
      <c r="N30" s="4"/>
      <c r="O30" s="4"/>
      <c r="P30" s="4"/>
      <c r="Q30" s="4"/>
      <c r="R30" s="4"/>
      <c r="S30" s="4"/>
      <c r="T30" s="4" t="s">
        <v>56</v>
      </c>
      <c r="U30" s="4" t="s">
        <v>45</v>
      </c>
      <c r="V30" s="4" t="s">
        <v>32</v>
      </c>
    </row>
    <row r="31" spans="1:22">
      <c r="A31" s="30" t="s">
        <v>1093</v>
      </c>
      <c r="B31" s="4" t="s">
        <v>1056</v>
      </c>
      <c r="C31" s="4" t="s">
        <v>1018</v>
      </c>
      <c r="D31" s="4" t="s">
        <v>1019</v>
      </c>
      <c r="E31" s="4" t="s">
        <v>1020</v>
      </c>
      <c r="F31" s="4" t="s">
        <v>1021</v>
      </c>
      <c r="G31" s="4" t="s">
        <v>29</v>
      </c>
      <c r="H31" s="4" t="s">
        <v>30</v>
      </c>
      <c r="I31" s="4">
        <v>60</v>
      </c>
      <c r="J31" s="4">
        <v>55</v>
      </c>
      <c r="K31" s="4">
        <v>57</v>
      </c>
      <c r="L31" s="4">
        <v>114</v>
      </c>
      <c r="M31" s="4">
        <v>286</v>
      </c>
      <c r="N31" s="4"/>
      <c r="O31" s="4"/>
      <c r="P31" s="4"/>
      <c r="Q31" s="4"/>
      <c r="R31" s="4"/>
      <c r="S31" s="4"/>
      <c r="T31" s="4" t="s">
        <v>56</v>
      </c>
      <c r="U31" s="4" t="s">
        <v>45</v>
      </c>
      <c r="V31" s="4" t="s">
        <v>41</v>
      </c>
    </row>
    <row r="32" spans="1:22">
      <c r="A32" s="30" t="s">
        <v>1081</v>
      </c>
      <c r="B32" s="4" t="s">
        <v>1057</v>
      </c>
      <c r="C32" s="4" t="s">
        <v>1018</v>
      </c>
      <c r="D32" s="4" t="s">
        <v>1019</v>
      </c>
      <c r="E32" s="4" t="s">
        <v>1020</v>
      </c>
      <c r="F32" s="4" t="s">
        <v>1021</v>
      </c>
      <c r="G32" s="4" t="s">
        <v>29</v>
      </c>
      <c r="H32" s="4" t="s">
        <v>30</v>
      </c>
      <c r="I32" s="4">
        <v>73</v>
      </c>
      <c r="J32" s="4">
        <v>72</v>
      </c>
      <c r="K32" s="4">
        <v>78</v>
      </c>
      <c r="L32" s="4">
        <v>127</v>
      </c>
      <c r="M32" s="4">
        <v>350</v>
      </c>
      <c r="N32" s="4"/>
      <c r="O32" s="4"/>
      <c r="P32" s="4"/>
      <c r="Q32" s="4"/>
      <c r="R32" s="4"/>
      <c r="S32" s="4"/>
      <c r="T32" s="4" t="s">
        <v>56</v>
      </c>
      <c r="U32" s="4" t="s">
        <v>45</v>
      </c>
      <c r="V32" s="4" t="s">
        <v>32</v>
      </c>
    </row>
    <row r="33" spans="1:22">
      <c r="A33" s="30" t="s">
        <v>1094</v>
      </c>
      <c r="B33" s="4" t="s">
        <v>1058</v>
      </c>
      <c r="C33" s="4" t="s">
        <v>1018</v>
      </c>
      <c r="D33" s="4" t="s">
        <v>1019</v>
      </c>
      <c r="E33" s="4" t="s">
        <v>1020</v>
      </c>
      <c r="F33" s="4" t="s">
        <v>1021</v>
      </c>
      <c r="G33" s="4" t="s">
        <v>29</v>
      </c>
      <c r="H33" s="4" t="s">
        <v>30</v>
      </c>
      <c r="I33" s="4">
        <v>57</v>
      </c>
      <c r="J33" s="4">
        <v>64</v>
      </c>
      <c r="K33" s="4">
        <v>94</v>
      </c>
      <c r="L33" s="4">
        <v>124</v>
      </c>
      <c r="M33" s="4">
        <v>339</v>
      </c>
      <c r="N33" s="4"/>
      <c r="O33" s="4"/>
      <c r="P33" s="4"/>
      <c r="Q33" s="4"/>
      <c r="R33" s="4"/>
      <c r="S33" s="4"/>
      <c r="T33" s="4" t="s">
        <v>56</v>
      </c>
      <c r="U33" s="4" t="s">
        <v>45</v>
      </c>
      <c r="V33" s="4" t="s">
        <v>32</v>
      </c>
    </row>
    <row r="34" spans="1:22">
      <c r="A34" s="4" t="s">
        <v>1059</v>
      </c>
      <c r="B34" s="4" t="s">
        <v>1060</v>
      </c>
      <c r="C34" s="4" t="s">
        <v>1018</v>
      </c>
      <c r="D34" s="4" t="s">
        <v>1019</v>
      </c>
      <c r="E34" s="4" t="s">
        <v>1020</v>
      </c>
      <c r="F34" s="4" t="s">
        <v>1021</v>
      </c>
      <c r="G34" s="4" t="s">
        <v>29</v>
      </c>
      <c r="H34" s="4" t="s">
        <v>30</v>
      </c>
      <c r="I34" s="4">
        <v>55</v>
      </c>
      <c r="J34" s="4">
        <v>75</v>
      </c>
      <c r="K34" s="4">
        <v>107</v>
      </c>
      <c r="L34" s="4">
        <v>134</v>
      </c>
      <c r="M34" s="4">
        <v>371</v>
      </c>
      <c r="N34" s="4"/>
      <c r="O34" s="4"/>
      <c r="P34" s="4"/>
      <c r="Q34" s="4"/>
      <c r="R34" s="4"/>
      <c r="S34" s="4"/>
      <c r="T34" s="4" t="s">
        <v>56</v>
      </c>
      <c r="U34" s="4" t="s">
        <v>45</v>
      </c>
      <c r="V34" s="4" t="s">
        <v>41</v>
      </c>
    </row>
    <row r="35" spans="1:22">
      <c r="A35" s="4" t="s">
        <v>1061</v>
      </c>
      <c r="B35" s="4" t="s">
        <v>1062</v>
      </c>
      <c r="C35" s="4" t="s">
        <v>1018</v>
      </c>
      <c r="D35" s="4" t="s">
        <v>1019</v>
      </c>
      <c r="E35" s="4" t="s">
        <v>1050</v>
      </c>
      <c r="F35" s="4" t="s">
        <v>1063</v>
      </c>
      <c r="G35" s="4" t="s">
        <v>29</v>
      </c>
      <c r="H35" s="4" t="s">
        <v>30</v>
      </c>
      <c r="I35" s="4">
        <v>69</v>
      </c>
      <c r="J35" s="4">
        <v>72</v>
      </c>
      <c r="K35" s="4">
        <v>72</v>
      </c>
      <c r="L35" s="4">
        <v>97</v>
      </c>
      <c r="M35" s="4">
        <v>310</v>
      </c>
      <c r="N35" s="4"/>
      <c r="O35" s="4"/>
      <c r="P35" s="4"/>
      <c r="Q35" s="4"/>
      <c r="R35" s="4"/>
      <c r="S35" s="4"/>
      <c r="T35" s="4" t="s">
        <v>56</v>
      </c>
      <c r="U35" s="4" t="s">
        <v>45</v>
      </c>
      <c r="V35" s="4" t="s">
        <v>41</v>
      </c>
    </row>
    <row r="36" spans="1:22">
      <c r="A36" s="4" t="s">
        <v>1064</v>
      </c>
      <c r="B36" s="4" t="s">
        <v>1065</v>
      </c>
      <c r="C36" s="4" t="s">
        <v>1018</v>
      </c>
      <c r="D36" s="4" t="s">
        <v>1019</v>
      </c>
      <c r="E36" s="4" t="s">
        <v>1020</v>
      </c>
      <c r="F36" s="4" t="s">
        <v>1021</v>
      </c>
      <c r="G36" s="4" t="s">
        <v>29</v>
      </c>
      <c r="H36" s="4" t="s">
        <v>30</v>
      </c>
      <c r="I36" s="4">
        <v>74</v>
      </c>
      <c r="J36" s="4">
        <v>62</v>
      </c>
      <c r="K36" s="4">
        <v>97</v>
      </c>
      <c r="L36" s="4">
        <v>125</v>
      </c>
      <c r="M36" s="4">
        <v>358</v>
      </c>
      <c r="N36" s="4"/>
      <c r="O36" s="4"/>
      <c r="P36" s="4"/>
      <c r="Q36" s="4"/>
      <c r="R36" s="4"/>
      <c r="S36" s="4"/>
      <c r="T36" s="4" t="s">
        <v>56</v>
      </c>
      <c r="U36" s="4" t="s">
        <v>45</v>
      </c>
      <c r="V36" s="4" t="s">
        <v>32</v>
      </c>
    </row>
    <row r="37" spans="1:22">
      <c r="A37" s="4" t="s">
        <v>1066</v>
      </c>
      <c r="B37" s="4" t="s">
        <v>1067</v>
      </c>
      <c r="C37" s="4" t="s">
        <v>1018</v>
      </c>
      <c r="D37" s="4" t="s">
        <v>1019</v>
      </c>
      <c r="E37" s="4" t="s">
        <v>1020</v>
      </c>
      <c r="F37" s="4" t="s">
        <v>1021</v>
      </c>
      <c r="G37" s="4" t="s">
        <v>29</v>
      </c>
      <c r="H37" s="4" t="s">
        <v>30</v>
      </c>
      <c r="I37" s="4">
        <v>70</v>
      </c>
      <c r="J37" s="4">
        <v>57</v>
      </c>
      <c r="K37" s="4">
        <v>109</v>
      </c>
      <c r="L37" s="4">
        <v>132</v>
      </c>
      <c r="M37" s="4">
        <v>368</v>
      </c>
      <c r="N37" s="4"/>
      <c r="O37" s="4"/>
      <c r="P37" s="4"/>
      <c r="Q37" s="4"/>
      <c r="R37" s="4"/>
      <c r="S37" s="4"/>
      <c r="T37" s="4" t="s">
        <v>56</v>
      </c>
      <c r="U37" s="4" t="s">
        <v>45</v>
      </c>
      <c r="V37" s="4" t="s">
        <v>32</v>
      </c>
    </row>
    <row r="38" spans="1:22">
      <c r="A38" s="4" t="s">
        <v>1068</v>
      </c>
      <c r="B38" s="4" t="s">
        <v>1069</v>
      </c>
      <c r="C38" s="4" t="s">
        <v>1018</v>
      </c>
      <c r="D38" s="4" t="s">
        <v>1019</v>
      </c>
      <c r="E38" s="4" t="s">
        <v>1050</v>
      </c>
      <c r="F38" s="4" t="s">
        <v>1063</v>
      </c>
      <c r="G38" s="4" t="s">
        <v>29</v>
      </c>
      <c r="H38" s="4" t="s">
        <v>30</v>
      </c>
      <c r="I38" s="4">
        <v>57</v>
      </c>
      <c r="J38" s="4">
        <v>58</v>
      </c>
      <c r="K38" s="4">
        <v>64</v>
      </c>
      <c r="L38" s="4">
        <v>115</v>
      </c>
      <c r="M38" s="4">
        <v>294</v>
      </c>
      <c r="N38" s="4"/>
      <c r="O38" s="4"/>
      <c r="P38" s="4"/>
      <c r="Q38" s="4"/>
      <c r="R38" s="4"/>
      <c r="S38" s="4"/>
      <c r="T38" s="4" t="s">
        <v>56</v>
      </c>
      <c r="U38" s="4" t="s">
        <v>45</v>
      </c>
      <c r="V38" s="4" t="s">
        <v>41</v>
      </c>
    </row>
    <row r="39" spans="1:22">
      <c r="A39" s="4" t="s">
        <v>1070</v>
      </c>
      <c r="B39" s="4" t="s">
        <v>1071</v>
      </c>
      <c r="C39" s="4" t="s">
        <v>1018</v>
      </c>
      <c r="D39" s="4" t="s">
        <v>1019</v>
      </c>
      <c r="E39" s="4" t="s">
        <v>1050</v>
      </c>
      <c r="F39" s="4" t="s">
        <v>1063</v>
      </c>
      <c r="G39" s="4" t="s">
        <v>29</v>
      </c>
      <c r="H39" s="4" t="s">
        <v>30</v>
      </c>
      <c r="I39" s="4">
        <v>62</v>
      </c>
      <c r="J39" s="4">
        <v>54</v>
      </c>
      <c r="K39" s="4">
        <v>70</v>
      </c>
      <c r="L39" s="4">
        <v>108</v>
      </c>
      <c r="M39" s="4">
        <v>294</v>
      </c>
      <c r="N39" s="4"/>
      <c r="O39" s="4"/>
      <c r="P39" s="4"/>
      <c r="Q39" s="4"/>
      <c r="R39" s="4"/>
      <c r="S39" s="4"/>
      <c r="T39" s="4" t="s">
        <v>56</v>
      </c>
      <c r="U39" s="4" t="s">
        <v>45</v>
      </c>
      <c r="V39" s="4" t="s">
        <v>41</v>
      </c>
    </row>
  </sheetData>
  <autoFilter ref="A1:V39" xr:uid="{84B4413B-9893-48E7-B983-02240395FBA0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经济与管理学院</vt:lpstr>
      <vt:lpstr>马克思主义学院</vt:lpstr>
      <vt:lpstr>材料科学与工程学院</vt:lpstr>
      <vt:lpstr>测绘与勘查工程学院</vt:lpstr>
      <vt:lpstr>土木工程学院</vt:lpstr>
      <vt:lpstr>市政与环境工程学院</vt:lpstr>
      <vt:lpstr>交通科学与工程学院</vt:lpstr>
      <vt:lpstr>应急科学与工程学院</vt:lpstr>
      <vt:lpstr>电气与计算机学院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2023-04-10T06:16:59Z</dcterms:modified>
</cp:coreProperties>
</file>