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E:\研究生处\2023研招相关\15-调剂相关\"/>
    </mc:Choice>
  </mc:AlternateContent>
  <xr:revisionPtr revIDLastSave="0" documentId="13_ncr:1_{EEE7E323-F3E8-4418-AEE3-54534FDFE12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土木工程学院" sheetId="3" r:id="rId1"/>
    <sheet name="交通科学与工程学院" sheetId="1" r:id="rId2"/>
    <sheet name="市政与环境工程学院" sheetId="2" r:id="rId3"/>
    <sheet name="应急科学与工程学院" sheetId="4" r:id="rId4"/>
  </sheets>
  <definedNames>
    <definedName name="_xlnm._FilterDatabase" localSheetId="2" hidden="1">市政与环境工程学院!$A$1:$V$1</definedName>
    <definedName name="_xlnm._FilterDatabase" localSheetId="3" hidden="1">应急科学与工程学院!$A$1:$V$15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" i="4" l="1"/>
  <c r="S6" i="4" s="1"/>
  <c r="R5" i="4"/>
  <c r="S5" i="4" s="1"/>
  <c r="R4" i="4"/>
  <c r="S4" i="4" s="1"/>
  <c r="R3" i="4"/>
  <c r="S3" i="4" s="1"/>
  <c r="R2" i="4"/>
  <c r="S2" i="4" s="1"/>
  <c r="R54" i="2"/>
  <c r="S54" i="2" s="1"/>
  <c r="R53" i="2"/>
  <c r="S53" i="2" s="1"/>
  <c r="R52" i="2"/>
  <c r="S52" i="2" s="1"/>
  <c r="R51" i="2"/>
  <c r="S51" i="2" s="1"/>
  <c r="R50" i="2"/>
  <c r="S50" i="2" s="1"/>
  <c r="R49" i="2"/>
  <c r="S49" i="2" s="1"/>
  <c r="R48" i="2"/>
  <c r="S48" i="2" s="1"/>
  <c r="R47" i="2"/>
  <c r="S47" i="2" s="1"/>
  <c r="R46" i="2"/>
  <c r="S46" i="2" s="1"/>
  <c r="R45" i="2"/>
  <c r="S45" i="2" s="1"/>
  <c r="R44" i="2"/>
  <c r="S44" i="2" s="1"/>
  <c r="R43" i="2"/>
  <c r="S43" i="2" s="1"/>
  <c r="R42" i="2"/>
  <c r="S42" i="2" s="1"/>
  <c r="R41" i="2"/>
  <c r="S41" i="2" s="1"/>
  <c r="R40" i="2"/>
  <c r="S40" i="2" s="1"/>
  <c r="R39" i="2"/>
  <c r="S39" i="2" s="1"/>
  <c r="R38" i="2"/>
  <c r="S38" i="2" s="1"/>
  <c r="R37" i="2"/>
  <c r="S37" i="2" s="1"/>
  <c r="R36" i="2"/>
  <c r="S36" i="2" s="1"/>
  <c r="R35" i="2"/>
  <c r="S35" i="2" s="1"/>
  <c r="R34" i="2"/>
  <c r="S34" i="2" s="1"/>
  <c r="R33" i="2"/>
  <c r="S33" i="2" s="1"/>
  <c r="R32" i="2"/>
  <c r="S32" i="2" s="1"/>
  <c r="R31" i="2"/>
  <c r="S31" i="2" s="1"/>
  <c r="R30" i="2"/>
  <c r="S30" i="2" s="1"/>
  <c r="S29" i="2"/>
  <c r="R29" i="2"/>
  <c r="R28" i="2"/>
  <c r="S28" i="2" s="1"/>
  <c r="R27" i="2"/>
  <c r="S27" i="2" s="1"/>
  <c r="R26" i="2"/>
  <c r="S26" i="2" s="1"/>
  <c r="S25" i="2"/>
  <c r="R25" i="2"/>
  <c r="R24" i="2"/>
  <c r="S24" i="2" s="1"/>
  <c r="R23" i="2"/>
  <c r="S23" i="2" s="1"/>
  <c r="R22" i="2"/>
  <c r="S22" i="2" s="1"/>
  <c r="S21" i="2"/>
  <c r="R21" i="2"/>
  <c r="S20" i="2"/>
  <c r="R20" i="2"/>
  <c r="R19" i="2"/>
  <c r="S19" i="2" s="1"/>
  <c r="R18" i="2"/>
  <c r="S18" i="2" s="1"/>
  <c r="S17" i="2"/>
  <c r="R17" i="2"/>
  <c r="S16" i="2"/>
  <c r="R16" i="2"/>
  <c r="R15" i="2"/>
  <c r="S15" i="2" s="1"/>
  <c r="R14" i="2"/>
  <c r="S14" i="2" s="1"/>
  <c r="S13" i="2"/>
  <c r="R13" i="2"/>
  <c r="S12" i="2"/>
  <c r="R12" i="2"/>
  <c r="R11" i="2"/>
  <c r="S11" i="2" s="1"/>
  <c r="S10" i="2"/>
  <c r="R10" i="2"/>
  <c r="S9" i="2"/>
  <c r="R9" i="2"/>
  <c r="S8" i="2"/>
  <c r="R8" i="2"/>
  <c r="R7" i="2"/>
  <c r="S7" i="2" s="1"/>
  <c r="S6" i="2"/>
  <c r="R6" i="2"/>
  <c r="S5" i="2"/>
  <c r="R5" i="2"/>
  <c r="S4" i="2"/>
  <c r="R4" i="2"/>
  <c r="R3" i="2"/>
  <c r="S3" i="2" s="1"/>
  <c r="R2" i="2"/>
  <c r="S2" i="2" s="1"/>
  <c r="R28" i="1"/>
  <c r="S28" i="1" s="1"/>
  <c r="S27" i="1"/>
  <c r="R27" i="1"/>
  <c r="R26" i="1"/>
  <c r="S26" i="1" s="1"/>
  <c r="R25" i="1"/>
  <c r="S25" i="1" s="1"/>
  <c r="R24" i="1"/>
  <c r="S24" i="1" s="1"/>
  <c r="S23" i="1"/>
  <c r="R23" i="1"/>
  <c r="R22" i="1"/>
  <c r="S22" i="1" s="1"/>
  <c r="R21" i="1"/>
  <c r="S21" i="1" s="1"/>
  <c r="R20" i="1"/>
  <c r="S20" i="1" s="1"/>
  <c r="S19" i="1"/>
  <c r="R19" i="1"/>
  <c r="R18" i="1"/>
  <c r="S18" i="1" s="1"/>
  <c r="R6" i="1"/>
  <c r="S6" i="1" s="1"/>
  <c r="R5" i="1"/>
  <c r="S5" i="1" s="1"/>
  <c r="R4" i="1"/>
  <c r="S4" i="1" s="1"/>
  <c r="R3" i="1"/>
  <c r="S3" i="1" s="1"/>
</calcChain>
</file>

<file path=xl/sharedStrings.xml><?xml version="1.0" encoding="utf-8"?>
<sst xmlns="http://schemas.openxmlformats.org/spreadsheetml/2006/main" count="1410" uniqueCount="323">
  <si>
    <t>姓名</t>
  </si>
  <si>
    <t>准考证号</t>
  </si>
  <si>
    <t>系所码</t>
  </si>
  <si>
    <t>系所</t>
  </si>
  <si>
    <t>专业代码</t>
  </si>
  <si>
    <t>报考专业</t>
  </si>
  <si>
    <t>方向码</t>
  </si>
  <si>
    <t>方向名称</t>
  </si>
  <si>
    <t>外语成绩</t>
    <phoneticPr fontId="5" type="noConversion"/>
  </si>
  <si>
    <t>政治成绩</t>
    <phoneticPr fontId="5" type="noConversion"/>
  </si>
  <si>
    <t>业务1成绩</t>
  </si>
  <si>
    <t>业务2成绩</t>
  </si>
  <si>
    <t>初试总分</t>
  </si>
  <si>
    <t>外语复试</t>
  </si>
  <si>
    <t>专业复试</t>
  </si>
  <si>
    <t>加试1成绩</t>
  </si>
  <si>
    <t>加试2成绩</t>
  </si>
  <si>
    <t>复试成绩</t>
  </si>
  <si>
    <t>总成绩</t>
  </si>
  <si>
    <t>备注</t>
  </si>
  <si>
    <t>是否拟录取</t>
  </si>
  <si>
    <t>学习方式</t>
  </si>
  <si>
    <t>孙艺萍</t>
  </si>
  <si>
    <t>116603205003750</t>
  </si>
  <si>
    <t>008</t>
  </si>
  <si>
    <t>交通科学与工程学院</t>
  </si>
  <si>
    <t>081406</t>
  </si>
  <si>
    <t>桥梁与隧道工程</t>
  </si>
  <si>
    <t>00</t>
  </si>
  <si>
    <t>不区分研究方向</t>
  </si>
  <si>
    <t>是</t>
    <phoneticPr fontId="5" type="noConversion"/>
  </si>
  <si>
    <t>1</t>
  </si>
  <si>
    <t>吴迪</t>
  </si>
  <si>
    <t>101503809002583</t>
  </si>
  <si>
    <t>否</t>
    <phoneticPr fontId="5" type="noConversion"/>
  </si>
  <si>
    <t>陈峥</t>
  </si>
  <si>
    <t>102253371708148</t>
  </si>
  <si>
    <t>刘浩</t>
  </si>
  <si>
    <t>102903210300357</t>
  </si>
  <si>
    <t>姜昱辰</t>
  </si>
  <si>
    <t>114133371306217</t>
  </si>
  <si>
    <t>101073022060287</t>
  </si>
  <si>
    <t>豆贵毅</t>
  </si>
  <si>
    <t>106173201001441</t>
  </si>
  <si>
    <t>鲁艳宾</t>
  </si>
  <si>
    <t>105363416605693</t>
  </si>
  <si>
    <t>刘浏</t>
  </si>
  <si>
    <t>106183201001302</t>
  </si>
  <si>
    <t>第二批9人</t>
    <phoneticPr fontId="2" type="noConversion"/>
  </si>
  <si>
    <t>复试不及格</t>
    <phoneticPr fontId="2" type="noConversion"/>
  </si>
  <si>
    <t>缺考</t>
  </si>
  <si>
    <t>缺考</t>
    <phoneticPr fontId="2" type="noConversion"/>
  </si>
  <si>
    <t>李翔宇</t>
  </si>
  <si>
    <t>101073022060242</t>
  </si>
  <si>
    <t>夏文静</t>
  </si>
  <si>
    <t>106183201000606</t>
  </si>
  <si>
    <t>刘壮壮</t>
  </si>
  <si>
    <t>104303371301704</t>
  </si>
  <si>
    <t>向伟</t>
  </si>
  <si>
    <t>107103421812234</t>
  </si>
  <si>
    <t>洪宏扬</t>
  </si>
  <si>
    <t>103863218524281</t>
  </si>
  <si>
    <t>超招生计划</t>
    <phoneticPr fontId="5" type="noConversion"/>
  </si>
  <si>
    <t>张驰</t>
  </si>
  <si>
    <t>104883502113664</t>
  </si>
  <si>
    <t>王奕野</t>
  </si>
  <si>
    <t>102853210020725</t>
  </si>
  <si>
    <t>复试不合格</t>
    <phoneticPr fontId="5" type="noConversion"/>
  </si>
  <si>
    <t>李开发</t>
  </si>
  <si>
    <t>110753000007073</t>
  </si>
  <si>
    <t>张子一</t>
  </si>
  <si>
    <t>106183203003725</t>
  </si>
  <si>
    <t>张文煜</t>
  </si>
  <si>
    <t>104973400343392</t>
  </si>
  <si>
    <t>高敬</t>
  </si>
  <si>
    <t>103403086100032</t>
  </si>
  <si>
    <t>华亮</t>
  </si>
  <si>
    <t>102513000010757</t>
  </si>
  <si>
    <t>缺考</t>
    <phoneticPr fontId="5" type="noConversion"/>
  </si>
  <si>
    <t>张立伟</t>
  </si>
  <si>
    <t>101073022060600</t>
  </si>
  <si>
    <t>孟鹏</t>
  </si>
  <si>
    <t>106183203003216</t>
  </si>
  <si>
    <t>邹珊</t>
  </si>
  <si>
    <t>100583415300016</t>
  </si>
  <si>
    <t>王凯璐</t>
  </si>
  <si>
    <t>100053133305254</t>
  </si>
  <si>
    <t>孙骏超</t>
  </si>
  <si>
    <t>104883340505497</t>
  </si>
  <si>
    <t>熊爽</t>
  </si>
  <si>
    <t>101913210600645</t>
  </si>
  <si>
    <t>侍俊龙</t>
  </si>
  <si>
    <t>102993210403304</t>
  </si>
  <si>
    <t>第三批19人</t>
    <phoneticPr fontId="2" type="noConversion"/>
  </si>
  <si>
    <t>李奇</t>
  </si>
  <si>
    <t>107023161051821</t>
  </si>
  <si>
    <t>007</t>
    <phoneticPr fontId="5" type="noConversion"/>
  </si>
  <si>
    <t>市政与环境工程学院</t>
    <phoneticPr fontId="5" type="noConversion"/>
  </si>
  <si>
    <t>081404</t>
  </si>
  <si>
    <t>供热、供燃气、通风及空调工程</t>
  </si>
  <si>
    <t>00</t>
    <phoneticPr fontId="5" type="noConversion"/>
  </si>
  <si>
    <t>林源</t>
  </si>
  <si>
    <t>100543000011143</t>
  </si>
  <si>
    <t>宋泰官</t>
  </si>
  <si>
    <t>118453009016143</t>
  </si>
  <si>
    <t>王晟铭</t>
  </si>
  <si>
    <t>107093122064285</t>
  </si>
  <si>
    <t>曹源</t>
  </si>
  <si>
    <t>101903210302378</t>
  </si>
  <si>
    <t>赵泽昇</t>
  </si>
  <si>
    <t>116603204002876</t>
  </si>
  <si>
    <t>童世英</t>
  </si>
  <si>
    <t>105303431510882</t>
  </si>
  <si>
    <t>李娜</t>
  </si>
  <si>
    <t>101413413913071</t>
  </si>
  <si>
    <t>温晓谕</t>
  </si>
  <si>
    <t>104293371304422</t>
  </si>
  <si>
    <t>085900</t>
  </si>
  <si>
    <t>土木水利</t>
  </si>
  <si>
    <t>暖通空调工程</t>
  </si>
  <si>
    <t>王正宇</t>
  </si>
  <si>
    <t>102173000510345</t>
  </si>
  <si>
    <t>毕潇潇</t>
  </si>
  <si>
    <t>102943210311729</t>
  </si>
  <si>
    <t>郭英豪</t>
  </si>
  <si>
    <t>102883500013241</t>
  </si>
  <si>
    <t>拒绝录取</t>
    <phoneticPr fontId="5" type="noConversion"/>
  </si>
  <si>
    <t>李银</t>
  </si>
  <si>
    <t>106163085900360</t>
  </si>
  <si>
    <t>范瀚丹</t>
  </si>
  <si>
    <t>104293371304420</t>
  </si>
  <si>
    <t>李少华</t>
  </si>
  <si>
    <t>104973400355424</t>
  </si>
  <si>
    <t>李叶航</t>
  </si>
  <si>
    <t>105363220706384</t>
  </si>
  <si>
    <t>房庆</t>
  </si>
  <si>
    <t>108783340302143</t>
  </si>
  <si>
    <t>王姿晗</t>
  </si>
  <si>
    <t>107923077100100</t>
  </si>
  <si>
    <t>李雅婷</t>
  </si>
  <si>
    <t>114133122002155</t>
  </si>
  <si>
    <t>熊誉淞</t>
  </si>
  <si>
    <t>106233085900236</t>
  </si>
  <si>
    <t>金义李</t>
  </si>
  <si>
    <t>102943210200302</t>
  </si>
  <si>
    <t>李自丹</t>
  </si>
  <si>
    <t>106113516080775</t>
  </si>
  <si>
    <t>董芳</t>
  </si>
  <si>
    <t>108783340101478</t>
  </si>
  <si>
    <t>张慧颖</t>
  </si>
  <si>
    <t>102903210311177</t>
  </si>
  <si>
    <t>劳青</t>
  </si>
  <si>
    <t>104973400343279</t>
  </si>
  <si>
    <t>赵远腾</t>
  </si>
  <si>
    <t>105003057703439</t>
  </si>
  <si>
    <t xml:space="preserve"> </t>
    <phoneticPr fontId="5" type="noConversion"/>
  </si>
  <si>
    <t>常玉祥</t>
  </si>
  <si>
    <t>106743000014615</t>
  </si>
  <si>
    <t>魏少东</t>
  </si>
  <si>
    <t>103193348718208</t>
  </si>
  <si>
    <t>曾庆遥</t>
  </si>
  <si>
    <t>102943210212730</t>
  </si>
  <si>
    <t>陈宝庚</t>
  </si>
  <si>
    <t>107103613302878</t>
  </si>
  <si>
    <t>06</t>
    <phoneticPr fontId="2" type="noConversion"/>
  </si>
  <si>
    <t>外语成绩</t>
  </si>
  <si>
    <t>政治成绩</t>
  </si>
  <si>
    <t>刘洪涛</t>
  </si>
  <si>
    <t>110753000007243</t>
  </si>
  <si>
    <t>007</t>
  </si>
  <si>
    <t>市政与环境工程学院</t>
  </si>
  <si>
    <t>083000</t>
  </si>
  <si>
    <t>环境科学与工程</t>
  </si>
  <si>
    <t>是</t>
  </si>
  <si>
    <t>侯文倩</t>
  </si>
  <si>
    <t>101103000008301</t>
  </si>
  <si>
    <t>009</t>
  </si>
  <si>
    <t>张雪情</t>
  </si>
  <si>
    <t>104623410051526</t>
  </si>
  <si>
    <t>加试不及格</t>
    <phoneticPr fontId="5" type="noConversion"/>
  </si>
  <si>
    <t>否</t>
  </si>
  <si>
    <t>孟辉琴</t>
  </si>
  <si>
    <t>101103000008305</t>
  </si>
  <si>
    <t>019</t>
  </si>
  <si>
    <t>曲志洪</t>
  </si>
  <si>
    <t>101913210600463</t>
  </si>
  <si>
    <t>081403</t>
  </si>
  <si>
    <t>市政工程</t>
  </si>
  <si>
    <t>赵永奇</t>
  </si>
  <si>
    <t>101903210302505</t>
  </si>
  <si>
    <t>豆紫轩</t>
  </si>
  <si>
    <t>105123210465535</t>
  </si>
  <si>
    <t>侯懿格</t>
  </si>
  <si>
    <t>107103613301564</t>
  </si>
  <si>
    <t>015</t>
  </si>
  <si>
    <t>王学轶</t>
  </si>
  <si>
    <t>101913210600488</t>
  </si>
  <si>
    <t>014</t>
  </si>
  <si>
    <t>张海柱</t>
  </si>
  <si>
    <t>102943210515591</t>
  </si>
  <si>
    <t>017</t>
  </si>
  <si>
    <t>张强</t>
  </si>
  <si>
    <t>102553230005321</t>
  </si>
  <si>
    <t>冯江辉</t>
  </si>
  <si>
    <t>106213085402157</t>
  </si>
  <si>
    <t>016</t>
  </si>
  <si>
    <t>085700</t>
  </si>
  <si>
    <t>资源与环境</t>
  </si>
  <si>
    <t>01</t>
  </si>
  <si>
    <t>环境工程</t>
  </si>
  <si>
    <t>秦传奇</t>
  </si>
  <si>
    <t>104313580004301</t>
  </si>
  <si>
    <t>陈佳俊</t>
  </si>
  <si>
    <t>101573000003964</t>
  </si>
  <si>
    <t>013</t>
  </si>
  <si>
    <t>尹磊</t>
  </si>
  <si>
    <t>102893210500319</t>
  </si>
  <si>
    <t>012</t>
  </si>
  <si>
    <t>郑霞</t>
  </si>
  <si>
    <t>106183204004326</t>
  </si>
  <si>
    <t>011</t>
  </si>
  <si>
    <t>袁学涛</t>
  </si>
  <si>
    <t>110653852400915</t>
  </si>
  <si>
    <t>罗云莎</t>
  </si>
  <si>
    <t>104903103005619</t>
  </si>
  <si>
    <t>021</t>
  </si>
  <si>
    <t>丁浩</t>
  </si>
  <si>
    <t>101573000003152</t>
  </si>
  <si>
    <t>022</t>
  </si>
  <si>
    <t>石鹏</t>
  </si>
  <si>
    <t>102943210212380</t>
  </si>
  <si>
    <t>李德涛</t>
  </si>
  <si>
    <t>100573122801327</t>
  </si>
  <si>
    <t>郑娜</t>
  </si>
  <si>
    <t>100573122821978</t>
  </si>
  <si>
    <t>018</t>
  </si>
  <si>
    <t>王建成</t>
  </si>
  <si>
    <t>107083161563725</t>
  </si>
  <si>
    <t>020</t>
  </si>
  <si>
    <t>陈雨睿</t>
  </si>
  <si>
    <t>102903210312864</t>
  </si>
  <si>
    <t>006</t>
  </si>
  <si>
    <t>土木工程学院</t>
  </si>
  <si>
    <t>081402</t>
  </si>
  <si>
    <t>结构工程</t>
  </si>
  <si>
    <t>李宁</t>
  </si>
  <si>
    <t>107033370906967</t>
  </si>
  <si>
    <t>吉正果</t>
  </si>
  <si>
    <t>106263085900207</t>
  </si>
  <si>
    <t>刘泽辉</t>
  </si>
  <si>
    <t>105363360110821</t>
  </si>
  <si>
    <t>复试不及格</t>
    <phoneticPr fontId="5" type="noConversion"/>
  </si>
  <si>
    <t>罗佳祺</t>
  </si>
  <si>
    <t>104063360100941</t>
  </si>
  <si>
    <t>祝高一</t>
  </si>
  <si>
    <t>101073022011382</t>
  </si>
  <si>
    <t>汪阔</t>
  </si>
  <si>
    <t>104973400350071</t>
  </si>
  <si>
    <t>郭成新</t>
  </si>
  <si>
    <t>104303370901399</t>
  </si>
  <si>
    <t>苏正河</t>
  </si>
  <si>
    <t>101073022010912</t>
  </si>
  <si>
    <t>王尧</t>
  </si>
  <si>
    <t>101913210600517</t>
  </si>
  <si>
    <t>鲁静琦</t>
  </si>
  <si>
    <t>106133085901022</t>
  </si>
  <si>
    <t>王建</t>
  </si>
  <si>
    <t>101883210602880</t>
  </si>
  <si>
    <t>姚力</t>
  </si>
  <si>
    <t>107103140706475</t>
  </si>
  <si>
    <t>史跃晖</t>
  </si>
  <si>
    <t>107003113300007</t>
  </si>
  <si>
    <t>李晓东</t>
  </si>
  <si>
    <t>104333100402098</t>
  </si>
  <si>
    <t>张文超</t>
  </si>
  <si>
    <t>100543000003152</t>
  </si>
  <si>
    <t>王兰</t>
  </si>
  <si>
    <t>108783340101430</t>
  </si>
  <si>
    <t>杨凌龙</t>
  </si>
  <si>
    <t>106573110921065</t>
  </si>
  <si>
    <t>徐智达</t>
  </si>
  <si>
    <t>101533000002087</t>
  </si>
  <si>
    <t>于斌</t>
  </si>
  <si>
    <t>101533000002917</t>
  </si>
  <si>
    <t>宋梦杰</t>
  </si>
  <si>
    <t>100093133002510</t>
  </si>
  <si>
    <t>王鹏飞</t>
  </si>
  <si>
    <t>111173210013657</t>
  </si>
  <si>
    <t>李晓满</t>
  </si>
  <si>
    <t>104603999090579</t>
  </si>
  <si>
    <t>王守星</t>
  </si>
  <si>
    <t>107033370706903</t>
  </si>
  <si>
    <t>仲淳</t>
  </si>
  <si>
    <t>102933210401944</t>
  </si>
  <si>
    <t>应急科学与工程学院</t>
  </si>
  <si>
    <t>02</t>
  </si>
  <si>
    <t>安全工程</t>
  </si>
  <si>
    <t>郭世豪</t>
  </si>
  <si>
    <t>104913310311082</t>
  </si>
  <si>
    <t>孙成巨</t>
  </si>
  <si>
    <t>108783340702515</t>
  </si>
  <si>
    <t>田杰</t>
  </si>
  <si>
    <t>104633007302725</t>
  </si>
  <si>
    <t>杨蝶</t>
  </si>
  <si>
    <t>104603999090353</t>
  </si>
  <si>
    <t>高宇</t>
  </si>
  <si>
    <t>114133610307959</t>
  </si>
  <si>
    <t>张宇</t>
  </si>
  <si>
    <t>104043085500370</t>
  </si>
  <si>
    <t>谢庆斌</t>
  </si>
  <si>
    <t>102903211215605</t>
  </si>
  <si>
    <t>王浩</t>
  </si>
  <si>
    <t>114133116300513</t>
  </si>
  <si>
    <t>孙路阳</t>
  </si>
  <si>
    <t>101833215406472</t>
  </si>
  <si>
    <t>师连鑫</t>
  </si>
  <si>
    <t>104643410040816</t>
  </si>
  <si>
    <t>曲敬远</t>
  </si>
  <si>
    <t>101273085404201</t>
  </si>
  <si>
    <t>季亚状</t>
  </si>
  <si>
    <t>101543916002349</t>
  </si>
  <si>
    <t>张美</t>
  </si>
  <si>
    <t>100083210009084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</si>
</sst>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等线"/>
      <family val="2"/>
      <scheme val="minor"/>
    </font>
    <font>
      <b/>
      <sz val="10"/>
      <name val="宋体"/>
      <family val="3"/>
      <charset val="134"/>
    </font>
    <font>
      <sz val="9"/>
      <name val="等线"/>
      <family val="3"/>
      <charset val="134"/>
      <scheme val="minor"/>
    </font>
    <font>
      <b/>
      <sz val="10"/>
      <name val="Arial"/>
      <family val="2"/>
    </font>
    <font>
      <b/>
      <sz val="10"/>
      <name val="微软雅黑"/>
      <family val="2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18"/>
      <color theme="1"/>
      <name val="等线"/>
      <family val="3"/>
      <charset val="134"/>
      <scheme val="minor"/>
    </font>
    <font>
      <sz val="10"/>
      <name val="微软雅黑"/>
      <family val="2"/>
      <charset val="134"/>
    </font>
    <font>
      <sz val="10"/>
      <name val="宋体"/>
      <family val="2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vertical="center"/>
    </xf>
    <xf numFmtId="0" fontId="0" fillId="4" borderId="1" xfId="0" applyFill="1" applyBorder="1" applyAlignment="1">
      <alignment horizontal="center" vertical="center"/>
    </xf>
    <xf numFmtId="0" fontId="0" fillId="4" borderId="0" xfId="0" applyFill="1"/>
    <xf numFmtId="0" fontId="6" fillId="0" borderId="1" xfId="0" applyFont="1" applyBorder="1" applyAlignment="1">
      <alignment vertical="center"/>
    </xf>
    <xf numFmtId="0" fontId="0" fillId="3" borderId="1" xfId="0" applyFill="1" applyBorder="1" applyAlignment="1">
      <alignment vertical="center"/>
    </xf>
    <xf numFmtId="0" fontId="6" fillId="4" borderId="1" xfId="0" applyFont="1" applyFill="1" applyBorder="1" applyAlignment="1">
      <alignment vertical="center"/>
    </xf>
    <xf numFmtId="0" fontId="0" fillId="0" borderId="1" xfId="0" applyBorder="1"/>
    <xf numFmtId="49" fontId="0" fillId="0" borderId="1" xfId="0" applyNumberFormat="1" applyBorder="1"/>
    <xf numFmtId="0" fontId="6" fillId="0" borderId="1" xfId="0" applyFont="1" applyBorder="1"/>
    <xf numFmtId="0" fontId="1" fillId="4" borderId="1" xfId="0" applyFont="1" applyFill="1" applyBorder="1" applyAlignment="1">
      <alignment horizontal="left"/>
    </xf>
    <xf numFmtId="0" fontId="3" fillId="4" borderId="1" xfId="0" applyFont="1" applyFill="1" applyBorder="1" applyAlignment="1">
      <alignment horizontal="left"/>
    </xf>
    <xf numFmtId="0" fontId="3" fillId="4" borderId="3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1" fillId="4" borderId="3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0" fillId="4" borderId="1" xfId="0" applyFill="1" applyBorder="1" applyAlignment="1">
      <alignment horizontal="left"/>
    </xf>
    <xf numFmtId="49" fontId="0" fillId="4" borderId="1" xfId="0" applyNumberFormat="1" applyFill="1" applyBorder="1" applyAlignment="1">
      <alignment horizontal="left"/>
    </xf>
    <xf numFmtId="0" fontId="8" fillId="4" borderId="1" xfId="0" applyFont="1" applyFill="1" applyBorder="1" applyAlignment="1">
      <alignment horizontal="left"/>
    </xf>
    <xf numFmtId="0" fontId="6" fillId="4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49" fontId="0" fillId="0" borderId="1" xfId="0" applyNumberForma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0" fillId="3" borderId="1" xfId="0" applyFill="1" applyBorder="1" applyAlignment="1">
      <alignment horizontal="left"/>
    </xf>
    <xf numFmtId="0" fontId="9" fillId="0" borderId="1" xfId="0" applyFont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7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67C38-64CE-489D-843F-E609858C335E}">
  <sheetPr>
    <tabColor theme="4" tint="0.59999389629810485"/>
  </sheetPr>
  <dimension ref="A1:V28"/>
  <sheetViews>
    <sheetView tabSelected="1" workbookViewId="0">
      <selection activeCell="E36" sqref="E36"/>
    </sheetView>
  </sheetViews>
  <sheetFormatPr defaultRowHeight="14.25"/>
  <cols>
    <col min="1" max="1" width="9" style="23"/>
    <col min="2" max="2" width="17.25" style="23" bestFit="1" customWidth="1"/>
    <col min="3" max="3" width="9" style="23"/>
    <col min="4" max="4" width="11.375" style="23" bestFit="1" customWidth="1"/>
    <col min="5" max="7" width="9" style="23"/>
    <col min="8" max="8" width="15.125" style="23" bestFit="1" customWidth="1"/>
    <col min="9" max="16384" width="9" style="23"/>
  </cols>
  <sheetData>
    <row r="1" spans="1:22" ht="16.5">
      <c r="A1" s="33" t="s">
        <v>0</v>
      </c>
      <c r="B1" s="34" t="s">
        <v>1</v>
      </c>
      <c r="C1" s="34" t="s">
        <v>2</v>
      </c>
      <c r="D1" s="34" t="s">
        <v>3</v>
      </c>
      <c r="E1" s="34" t="s">
        <v>4</v>
      </c>
      <c r="F1" s="34" t="s">
        <v>5</v>
      </c>
      <c r="G1" s="34" t="s">
        <v>6</v>
      </c>
      <c r="H1" s="34" t="s">
        <v>7</v>
      </c>
      <c r="I1" s="35" t="s">
        <v>165</v>
      </c>
      <c r="J1" s="35" t="s">
        <v>166</v>
      </c>
      <c r="K1" s="34" t="s">
        <v>10</v>
      </c>
      <c r="L1" s="34" t="s">
        <v>11</v>
      </c>
      <c r="M1" s="33" t="s">
        <v>12</v>
      </c>
      <c r="N1" s="34" t="s">
        <v>13</v>
      </c>
      <c r="O1" s="34" t="s">
        <v>14</v>
      </c>
      <c r="P1" s="34" t="s">
        <v>15</v>
      </c>
      <c r="Q1" s="34" t="s">
        <v>16</v>
      </c>
      <c r="R1" s="34" t="s">
        <v>17</v>
      </c>
      <c r="S1" s="34" t="s">
        <v>18</v>
      </c>
      <c r="T1" s="34" t="s">
        <v>19</v>
      </c>
      <c r="U1" s="34" t="s">
        <v>20</v>
      </c>
      <c r="V1" s="34" t="s">
        <v>21</v>
      </c>
    </row>
    <row r="2" spans="1:22">
      <c r="A2" s="28" t="s">
        <v>239</v>
      </c>
      <c r="B2" s="28" t="s">
        <v>240</v>
      </c>
      <c r="C2" s="29" t="s">
        <v>241</v>
      </c>
      <c r="D2" s="30" t="s">
        <v>242</v>
      </c>
      <c r="E2" s="28" t="s">
        <v>243</v>
      </c>
      <c r="F2" s="28" t="s">
        <v>244</v>
      </c>
      <c r="G2" s="28" t="s">
        <v>28</v>
      </c>
      <c r="H2" s="28" t="s">
        <v>29</v>
      </c>
      <c r="I2" s="28">
        <v>72</v>
      </c>
      <c r="J2" s="28">
        <v>60</v>
      </c>
      <c r="K2" s="28">
        <v>87</v>
      </c>
      <c r="L2" s="28">
        <v>104</v>
      </c>
      <c r="M2" s="28">
        <v>323</v>
      </c>
      <c r="N2" s="28">
        <v>40</v>
      </c>
      <c r="O2" s="28">
        <v>112</v>
      </c>
      <c r="P2" s="28">
        <v>65</v>
      </c>
      <c r="Q2" s="28"/>
      <c r="R2" s="28">
        <v>152</v>
      </c>
      <c r="S2" s="28">
        <v>475</v>
      </c>
      <c r="T2" s="28"/>
      <c r="U2" s="30" t="s">
        <v>30</v>
      </c>
      <c r="V2" s="28" t="s">
        <v>31</v>
      </c>
    </row>
    <row r="3" spans="1:22">
      <c r="A3" s="28" t="s">
        <v>245</v>
      </c>
      <c r="B3" s="28" t="s">
        <v>246</v>
      </c>
      <c r="C3" s="29" t="s">
        <v>241</v>
      </c>
      <c r="D3" s="30" t="s">
        <v>242</v>
      </c>
      <c r="E3" s="28" t="s">
        <v>243</v>
      </c>
      <c r="F3" s="28" t="s">
        <v>244</v>
      </c>
      <c r="G3" s="28" t="s">
        <v>28</v>
      </c>
      <c r="H3" s="28" t="s">
        <v>29</v>
      </c>
      <c r="I3" s="28">
        <v>61</v>
      </c>
      <c r="J3" s="28">
        <v>56</v>
      </c>
      <c r="K3" s="28">
        <v>84</v>
      </c>
      <c r="L3" s="28">
        <v>108</v>
      </c>
      <c r="M3" s="28">
        <v>309</v>
      </c>
      <c r="N3" s="28">
        <v>34</v>
      </c>
      <c r="O3" s="28">
        <v>106.5</v>
      </c>
      <c r="P3" s="28">
        <v>60</v>
      </c>
      <c r="Q3" s="28"/>
      <c r="R3" s="28">
        <v>140.5</v>
      </c>
      <c r="S3" s="28">
        <v>449.5</v>
      </c>
      <c r="T3" s="28"/>
      <c r="U3" s="30" t="s">
        <v>30</v>
      </c>
      <c r="V3" s="28" t="s">
        <v>31</v>
      </c>
    </row>
    <row r="4" spans="1:22">
      <c r="A4" s="28" t="s">
        <v>247</v>
      </c>
      <c r="B4" s="28" t="s">
        <v>248</v>
      </c>
      <c r="C4" s="29" t="s">
        <v>241</v>
      </c>
      <c r="D4" s="30" t="s">
        <v>242</v>
      </c>
      <c r="E4" s="28" t="s">
        <v>243</v>
      </c>
      <c r="F4" s="28" t="s">
        <v>244</v>
      </c>
      <c r="G4" s="28" t="s">
        <v>28</v>
      </c>
      <c r="H4" s="28" t="s">
        <v>29</v>
      </c>
      <c r="I4" s="28">
        <v>69</v>
      </c>
      <c r="J4" s="28">
        <v>56</v>
      </c>
      <c r="K4" s="28">
        <v>83</v>
      </c>
      <c r="L4" s="28">
        <v>100</v>
      </c>
      <c r="M4" s="28">
        <v>308</v>
      </c>
      <c r="N4" s="28">
        <v>33</v>
      </c>
      <c r="O4" s="28">
        <v>108</v>
      </c>
      <c r="P4" s="28"/>
      <c r="Q4" s="28"/>
      <c r="R4" s="28">
        <v>141</v>
      </c>
      <c r="S4" s="28">
        <v>449</v>
      </c>
      <c r="T4" s="28"/>
      <c r="U4" s="30" t="s">
        <v>30</v>
      </c>
      <c r="V4" s="28" t="s">
        <v>31</v>
      </c>
    </row>
    <row r="5" spans="1:22">
      <c r="A5" s="28" t="s">
        <v>249</v>
      </c>
      <c r="B5" s="28" t="s">
        <v>250</v>
      </c>
      <c r="C5" s="29" t="s">
        <v>241</v>
      </c>
      <c r="D5" s="30" t="s">
        <v>242</v>
      </c>
      <c r="E5" s="28" t="s">
        <v>243</v>
      </c>
      <c r="F5" s="28" t="s">
        <v>244</v>
      </c>
      <c r="G5" s="28" t="s">
        <v>28</v>
      </c>
      <c r="H5" s="28" t="s">
        <v>29</v>
      </c>
      <c r="I5" s="28">
        <v>75</v>
      </c>
      <c r="J5" s="28">
        <v>61</v>
      </c>
      <c r="K5" s="28">
        <v>93</v>
      </c>
      <c r="L5" s="28">
        <v>90</v>
      </c>
      <c r="M5" s="28">
        <v>319</v>
      </c>
      <c r="N5" s="28">
        <v>40</v>
      </c>
      <c r="O5" s="31">
        <v>82.5</v>
      </c>
      <c r="P5" s="31">
        <v>55</v>
      </c>
      <c r="Q5" s="28"/>
      <c r="R5" s="28">
        <v>122.5</v>
      </c>
      <c r="S5" s="28">
        <v>441.5</v>
      </c>
      <c r="T5" s="30" t="s">
        <v>251</v>
      </c>
      <c r="U5" s="30" t="s">
        <v>34</v>
      </c>
      <c r="V5" s="28" t="s">
        <v>31</v>
      </c>
    </row>
    <row r="6" spans="1:22">
      <c r="A6" s="28" t="s">
        <v>252</v>
      </c>
      <c r="B6" s="28" t="s">
        <v>253</v>
      </c>
      <c r="C6" s="29" t="s">
        <v>241</v>
      </c>
      <c r="D6" s="30" t="s">
        <v>242</v>
      </c>
      <c r="E6" s="28" t="s">
        <v>243</v>
      </c>
      <c r="F6" s="28" t="s">
        <v>244</v>
      </c>
      <c r="G6" s="28" t="s">
        <v>28</v>
      </c>
      <c r="H6" s="28" t="s">
        <v>29</v>
      </c>
      <c r="I6" s="28">
        <v>62</v>
      </c>
      <c r="J6" s="28">
        <v>57</v>
      </c>
      <c r="K6" s="28">
        <v>85</v>
      </c>
      <c r="L6" s="28">
        <v>107</v>
      </c>
      <c r="M6" s="28">
        <v>311</v>
      </c>
      <c r="N6" s="28">
        <v>32</v>
      </c>
      <c r="O6" s="28">
        <v>95</v>
      </c>
      <c r="P6" s="28">
        <v>60</v>
      </c>
      <c r="Q6" s="28"/>
      <c r="R6" s="28">
        <v>127</v>
      </c>
      <c r="S6" s="28">
        <v>438</v>
      </c>
      <c r="T6" s="28"/>
      <c r="U6" s="30" t="s">
        <v>30</v>
      </c>
      <c r="V6" s="28" t="s">
        <v>31</v>
      </c>
    </row>
    <row r="7" spans="1:22">
      <c r="A7" s="28" t="s">
        <v>254</v>
      </c>
      <c r="B7" s="28" t="s">
        <v>255</v>
      </c>
      <c r="C7" s="29" t="s">
        <v>241</v>
      </c>
      <c r="D7" s="30" t="s">
        <v>242</v>
      </c>
      <c r="E7" s="28" t="s">
        <v>243</v>
      </c>
      <c r="F7" s="28" t="s">
        <v>244</v>
      </c>
      <c r="G7" s="28" t="s">
        <v>28</v>
      </c>
      <c r="H7" s="28" t="s">
        <v>29</v>
      </c>
      <c r="I7" s="28">
        <v>56</v>
      </c>
      <c r="J7" s="28">
        <v>53</v>
      </c>
      <c r="K7" s="28">
        <v>71</v>
      </c>
      <c r="L7" s="28">
        <v>117</v>
      </c>
      <c r="M7" s="28">
        <v>297</v>
      </c>
      <c r="N7" s="28">
        <v>31</v>
      </c>
      <c r="O7" s="28">
        <v>110</v>
      </c>
      <c r="P7" s="28">
        <v>60</v>
      </c>
      <c r="Q7" s="28"/>
      <c r="R7" s="28">
        <v>141</v>
      </c>
      <c r="S7" s="28">
        <v>438</v>
      </c>
      <c r="T7" s="28"/>
      <c r="U7" s="30" t="s">
        <v>30</v>
      </c>
      <c r="V7" s="28" t="s">
        <v>31</v>
      </c>
    </row>
    <row r="8" spans="1:22">
      <c r="A8" s="28" t="s">
        <v>256</v>
      </c>
      <c r="B8" s="28" t="s">
        <v>257</v>
      </c>
      <c r="C8" s="29" t="s">
        <v>241</v>
      </c>
      <c r="D8" s="30" t="s">
        <v>242</v>
      </c>
      <c r="E8" s="28" t="s">
        <v>243</v>
      </c>
      <c r="F8" s="28" t="s">
        <v>244</v>
      </c>
      <c r="G8" s="28" t="s">
        <v>28</v>
      </c>
      <c r="H8" s="28" t="s">
        <v>29</v>
      </c>
      <c r="I8" s="28">
        <v>42</v>
      </c>
      <c r="J8" s="28">
        <v>46</v>
      </c>
      <c r="K8" s="28">
        <v>121</v>
      </c>
      <c r="L8" s="28">
        <v>104</v>
      </c>
      <c r="M8" s="28">
        <v>313</v>
      </c>
      <c r="N8" s="28">
        <v>30</v>
      </c>
      <c r="O8" s="28">
        <v>94.5</v>
      </c>
      <c r="P8" s="28">
        <v>60</v>
      </c>
      <c r="Q8" s="28"/>
      <c r="R8" s="28">
        <v>124.5</v>
      </c>
      <c r="S8" s="28">
        <v>437.5</v>
      </c>
      <c r="T8" s="28"/>
      <c r="U8" s="30" t="s">
        <v>30</v>
      </c>
      <c r="V8" s="28" t="s">
        <v>31</v>
      </c>
    </row>
    <row r="9" spans="1:22">
      <c r="A9" s="28" t="s">
        <v>258</v>
      </c>
      <c r="B9" s="28" t="s">
        <v>259</v>
      </c>
      <c r="C9" s="29" t="s">
        <v>241</v>
      </c>
      <c r="D9" s="30" t="s">
        <v>242</v>
      </c>
      <c r="E9" s="28" t="s">
        <v>243</v>
      </c>
      <c r="F9" s="28" t="s">
        <v>244</v>
      </c>
      <c r="G9" s="28" t="s">
        <v>28</v>
      </c>
      <c r="H9" s="28" t="s">
        <v>29</v>
      </c>
      <c r="I9" s="28">
        <v>54</v>
      </c>
      <c r="J9" s="28">
        <v>43</v>
      </c>
      <c r="K9" s="28">
        <v>65</v>
      </c>
      <c r="L9" s="28">
        <v>135</v>
      </c>
      <c r="M9" s="28">
        <v>297</v>
      </c>
      <c r="N9" s="28">
        <v>36</v>
      </c>
      <c r="O9" s="28">
        <v>102.5</v>
      </c>
      <c r="P9" s="28"/>
      <c r="Q9" s="28"/>
      <c r="R9" s="28">
        <v>138.5</v>
      </c>
      <c r="S9" s="28">
        <v>435.5</v>
      </c>
      <c r="T9" s="28"/>
      <c r="U9" s="30" t="s">
        <v>30</v>
      </c>
      <c r="V9" s="28" t="s">
        <v>31</v>
      </c>
    </row>
    <row r="10" spans="1:22">
      <c r="A10" s="28" t="s">
        <v>260</v>
      </c>
      <c r="B10" s="28" t="s">
        <v>261</v>
      </c>
      <c r="C10" s="29" t="s">
        <v>241</v>
      </c>
      <c r="D10" s="30" t="s">
        <v>242</v>
      </c>
      <c r="E10" s="28" t="s">
        <v>243</v>
      </c>
      <c r="F10" s="28" t="s">
        <v>244</v>
      </c>
      <c r="G10" s="28" t="s">
        <v>28</v>
      </c>
      <c r="H10" s="28" t="s">
        <v>29</v>
      </c>
      <c r="I10" s="28">
        <v>44</v>
      </c>
      <c r="J10" s="28">
        <v>57</v>
      </c>
      <c r="K10" s="28">
        <v>63</v>
      </c>
      <c r="L10" s="28">
        <v>140</v>
      </c>
      <c r="M10" s="28">
        <v>304</v>
      </c>
      <c r="N10" s="28">
        <v>33</v>
      </c>
      <c r="O10" s="28">
        <v>90</v>
      </c>
      <c r="P10" s="28">
        <v>60</v>
      </c>
      <c r="Q10" s="28"/>
      <c r="R10" s="28">
        <v>123</v>
      </c>
      <c r="S10" s="28">
        <v>427</v>
      </c>
      <c r="T10" s="28"/>
      <c r="U10" s="30" t="s">
        <v>30</v>
      </c>
      <c r="V10" s="28" t="s">
        <v>31</v>
      </c>
    </row>
    <row r="11" spans="1:22">
      <c r="A11" s="28" t="s">
        <v>262</v>
      </c>
      <c r="B11" s="28" t="s">
        <v>263</v>
      </c>
      <c r="C11" s="29" t="s">
        <v>241</v>
      </c>
      <c r="D11" s="30" t="s">
        <v>242</v>
      </c>
      <c r="E11" s="28" t="s">
        <v>243</v>
      </c>
      <c r="F11" s="28" t="s">
        <v>244</v>
      </c>
      <c r="G11" s="28" t="s">
        <v>28</v>
      </c>
      <c r="H11" s="28" t="s">
        <v>29</v>
      </c>
      <c r="I11" s="28">
        <v>48</v>
      </c>
      <c r="J11" s="28">
        <v>53</v>
      </c>
      <c r="K11" s="28">
        <v>62</v>
      </c>
      <c r="L11" s="28">
        <v>127</v>
      </c>
      <c r="M11" s="28">
        <v>290</v>
      </c>
      <c r="N11" s="28">
        <v>32</v>
      </c>
      <c r="O11" s="28">
        <v>96.5</v>
      </c>
      <c r="P11" s="28">
        <v>60</v>
      </c>
      <c r="Q11" s="28"/>
      <c r="R11" s="28">
        <v>128.5</v>
      </c>
      <c r="S11" s="28">
        <v>418.5</v>
      </c>
      <c r="T11" s="28"/>
      <c r="U11" s="30" t="s">
        <v>30</v>
      </c>
      <c r="V11" s="28" t="s">
        <v>31</v>
      </c>
    </row>
    <row r="12" spans="1:22">
      <c r="A12" s="28" t="s">
        <v>264</v>
      </c>
      <c r="B12" s="28" t="s">
        <v>265</v>
      </c>
      <c r="C12" s="29" t="s">
        <v>241</v>
      </c>
      <c r="D12" s="30" t="s">
        <v>242</v>
      </c>
      <c r="E12" s="28" t="s">
        <v>243</v>
      </c>
      <c r="F12" s="28" t="s">
        <v>244</v>
      </c>
      <c r="G12" s="28" t="s">
        <v>28</v>
      </c>
      <c r="H12" s="28" t="s">
        <v>29</v>
      </c>
      <c r="I12" s="28">
        <v>66</v>
      </c>
      <c r="J12" s="28">
        <v>60</v>
      </c>
      <c r="K12" s="28">
        <v>100</v>
      </c>
      <c r="L12" s="28">
        <v>98</v>
      </c>
      <c r="M12" s="28">
        <v>324</v>
      </c>
      <c r="N12" s="28"/>
      <c r="O12" s="28"/>
      <c r="P12" s="28"/>
      <c r="Q12" s="28"/>
      <c r="R12" s="28"/>
      <c r="S12" s="28"/>
      <c r="T12" s="30" t="s">
        <v>78</v>
      </c>
      <c r="U12" s="30" t="s">
        <v>34</v>
      </c>
      <c r="V12" s="28" t="s">
        <v>31</v>
      </c>
    </row>
    <row r="13" spans="1:22">
      <c r="A13" s="28" t="s">
        <v>266</v>
      </c>
      <c r="B13" s="28" t="s">
        <v>267</v>
      </c>
      <c r="C13" s="29" t="s">
        <v>241</v>
      </c>
      <c r="D13" s="30" t="s">
        <v>242</v>
      </c>
      <c r="E13" s="28" t="s">
        <v>243</v>
      </c>
      <c r="F13" s="28" t="s">
        <v>244</v>
      </c>
      <c r="G13" s="28" t="s">
        <v>28</v>
      </c>
      <c r="H13" s="28" t="s">
        <v>29</v>
      </c>
      <c r="I13" s="28">
        <v>54</v>
      </c>
      <c r="J13" s="28">
        <v>62</v>
      </c>
      <c r="K13" s="28">
        <v>105</v>
      </c>
      <c r="L13" s="28">
        <v>90</v>
      </c>
      <c r="M13" s="28">
        <v>311</v>
      </c>
      <c r="N13" s="28"/>
      <c r="O13" s="28"/>
      <c r="P13" s="28"/>
      <c r="Q13" s="28"/>
      <c r="R13" s="28"/>
      <c r="S13" s="28"/>
      <c r="T13" s="30" t="s">
        <v>78</v>
      </c>
      <c r="U13" s="30" t="s">
        <v>34</v>
      </c>
      <c r="V13" s="28" t="s">
        <v>31</v>
      </c>
    </row>
    <row r="14" spans="1:22">
      <c r="A14" s="28" t="s">
        <v>268</v>
      </c>
      <c r="B14" s="28" t="s">
        <v>269</v>
      </c>
      <c r="C14" s="29" t="s">
        <v>241</v>
      </c>
      <c r="D14" s="30" t="s">
        <v>242</v>
      </c>
      <c r="E14" s="28" t="s">
        <v>243</v>
      </c>
      <c r="F14" s="28" t="s">
        <v>244</v>
      </c>
      <c r="G14" s="28" t="s">
        <v>28</v>
      </c>
      <c r="H14" s="28" t="s">
        <v>29</v>
      </c>
      <c r="I14" s="28">
        <v>59</v>
      </c>
      <c r="J14" s="28">
        <v>67</v>
      </c>
      <c r="K14" s="28">
        <v>98</v>
      </c>
      <c r="L14" s="28">
        <v>81</v>
      </c>
      <c r="M14" s="28">
        <v>305</v>
      </c>
      <c r="N14" s="28"/>
      <c r="O14" s="28"/>
      <c r="P14" s="28"/>
      <c r="Q14" s="28"/>
      <c r="R14" s="28"/>
      <c r="S14" s="28"/>
      <c r="T14" s="30" t="s">
        <v>78</v>
      </c>
      <c r="U14" s="30" t="s">
        <v>34</v>
      </c>
      <c r="V14" s="28" t="s">
        <v>31</v>
      </c>
    </row>
    <row r="15" spans="1:22">
      <c r="A15" s="28" t="s">
        <v>270</v>
      </c>
      <c r="B15" s="28" t="s">
        <v>271</v>
      </c>
      <c r="C15" s="29" t="s">
        <v>241</v>
      </c>
      <c r="D15" s="30" t="s">
        <v>242</v>
      </c>
      <c r="E15" s="28" t="s">
        <v>243</v>
      </c>
      <c r="F15" s="28" t="s">
        <v>244</v>
      </c>
      <c r="G15" s="28" t="s">
        <v>28</v>
      </c>
      <c r="H15" s="28" t="s">
        <v>29</v>
      </c>
      <c r="I15" s="28">
        <v>58</v>
      </c>
      <c r="J15" s="28">
        <v>59</v>
      </c>
      <c r="K15" s="28">
        <v>79</v>
      </c>
      <c r="L15" s="28">
        <v>100</v>
      </c>
      <c r="M15" s="28">
        <v>296</v>
      </c>
      <c r="N15" s="28"/>
      <c r="O15" s="28"/>
      <c r="P15" s="28"/>
      <c r="Q15" s="28"/>
      <c r="R15" s="28"/>
      <c r="S15" s="28"/>
      <c r="T15" s="30" t="s">
        <v>78</v>
      </c>
      <c r="U15" s="30" t="s">
        <v>34</v>
      </c>
      <c r="V15" s="28" t="s">
        <v>31</v>
      </c>
    </row>
    <row r="16" spans="1:22">
      <c r="A16" s="28" t="s">
        <v>272</v>
      </c>
      <c r="B16" s="28" t="s">
        <v>273</v>
      </c>
      <c r="C16" s="29" t="s">
        <v>241</v>
      </c>
      <c r="D16" s="30" t="s">
        <v>242</v>
      </c>
      <c r="E16" s="28" t="s">
        <v>243</v>
      </c>
      <c r="F16" s="28" t="s">
        <v>244</v>
      </c>
      <c r="G16" s="28" t="s">
        <v>28</v>
      </c>
      <c r="H16" s="28" t="s">
        <v>29</v>
      </c>
      <c r="I16" s="28">
        <v>68</v>
      </c>
      <c r="J16" s="28">
        <v>40</v>
      </c>
      <c r="K16" s="28">
        <v>75</v>
      </c>
      <c r="L16" s="28">
        <v>124</v>
      </c>
      <c r="M16" s="28">
        <v>307</v>
      </c>
      <c r="N16" s="28"/>
      <c r="O16" s="28"/>
      <c r="P16" s="28"/>
      <c r="Q16" s="28"/>
      <c r="R16" s="28"/>
      <c r="S16" s="28"/>
      <c r="T16" s="30" t="s">
        <v>78</v>
      </c>
      <c r="U16" s="30" t="s">
        <v>34</v>
      </c>
      <c r="V16" s="28" t="s">
        <v>31</v>
      </c>
    </row>
    <row r="17" spans="1:22">
      <c r="A17" s="28" t="s">
        <v>274</v>
      </c>
      <c r="B17" s="28" t="s">
        <v>275</v>
      </c>
      <c r="C17" s="29" t="s">
        <v>241</v>
      </c>
      <c r="D17" s="30" t="s">
        <v>242</v>
      </c>
      <c r="E17" s="28" t="s">
        <v>243</v>
      </c>
      <c r="F17" s="28" t="s">
        <v>244</v>
      </c>
      <c r="G17" s="28" t="s">
        <v>28</v>
      </c>
      <c r="H17" s="28" t="s">
        <v>29</v>
      </c>
      <c r="I17" s="28">
        <v>56</v>
      </c>
      <c r="J17" s="28">
        <v>54</v>
      </c>
      <c r="K17" s="28">
        <v>92</v>
      </c>
      <c r="L17" s="28">
        <v>128</v>
      </c>
      <c r="M17" s="28">
        <v>330</v>
      </c>
      <c r="N17" s="28"/>
      <c r="O17" s="28"/>
      <c r="P17" s="28"/>
      <c r="Q17" s="28"/>
      <c r="R17" s="28"/>
      <c r="S17" s="28"/>
      <c r="T17" s="30" t="s">
        <v>78</v>
      </c>
      <c r="U17" s="30" t="s">
        <v>34</v>
      </c>
      <c r="V17" s="28" t="s">
        <v>31</v>
      </c>
    </row>
    <row r="18" spans="1:22">
      <c r="A18" s="28" t="s">
        <v>184</v>
      </c>
      <c r="B18" s="28" t="s">
        <v>185</v>
      </c>
      <c r="C18" s="29" t="s">
        <v>241</v>
      </c>
      <c r="D18" s="30" t="s">
        <v>242</v>
      </c>
      <c r="E18" s="28" t="s">
        <v>243</v>
      </c>
      <c r="F18" s="28" t="s">
        <v>244</v>
      </c>
      <c r="G18" s="28" t="s">
        <v>28</v>
      </c>
      <c r="H18" s="28" t="s">
        <v>29</v>
      </c>
      <c r="I18" s="28">
        <v>57</v>
      </c>
      <c r="J18" s="28">
        <v>55</v>
      </c>
      <c r="K18" s="28">
        <v>86</v>
      </c>
      <c r="L18" s="28">
        <v>136</v>
      </c>
      <c r="M18" s="28">
        <v>334</v>
      </c>
      <c r="N18" s="28"/>
      <c r="O18" s="28"/>
      <c r="P18" s="28"/>
      <c r="Q18" s="28"/>
      <c r="R18" s="28"/>
      <c r="S18" s="28"/>
      <c r="T18" s="30" t="s">
        <v>78</v>
      </c>
      <c r="U18" s="30" t="s">
        <v>34</v>
      </c>
      <c r="V18" s="28" t="s">
        <v>31</v>
      </c>
    </row>
    <row r="19" spans="1:22">
      <c r="A19" s="28" t="s">
        <v>54</v>
      </c>
      <c r="B19" s="28" t="s">
        <v>55</v>
      </c>
      <c r="C19" s="29" t="s">
        <v>241</v>
      </c>
      <c r="D19" s="30" t="s">
        <v>242</v>
      </c>
      <c r="E19" s="28" t="s">
        <v>243</v>
      </c>
      <c r="F19" s="28" t="s">
        <v>244</v>
      </c>
      <c r="G19" s="28" t="s">
        <v>28</v>
      </c>
      <c r="H19" s="28" t="s">
        <v>29</v>
      </c>
      <c r="I19" s="28">
        <v>68</v>
      </c>
      <c r="J19" s="28">
        <v>59</v>
      </c>
      <c r="K19" s="28">
        <v>86</v>
      </c>
      <c r="L19" s="28">
        <v>84</v>
      </c>
      <c r="M19" s="28">
        <v>297</v>
      </c>
      <c r="N19" s="28"/>
      <c r="O19" s="28"/>
      <c r="P19" s="28"/>
      <c r="Q19" s="28"/>
      <c r="R19" s="28"/>
      <c r="S19" s="28"/>
      <c r="T19" s="30" t="s">
        <v>78</v>
      </c>
      <c r="U19" s="30" t="s">
        <v>34</v>
      </c>
      <c r="V19" s="28" t="s">
        <v>31</v>
      </c>
    </row>
    <row r="20" spans="1:22">
      <c r="A20" s="28" t="s">
        <v>276</v>
      </c>
      <c r="B20" s="28" t="s">
        <v>277</v>
      </c>
      <c r="C20" s="29" t="s">
        <v>241</v>
      </c>
      <c r="D20" s="30" t="s">
        <v>242</v>
      </c>
      <c r="E20" s="28" t="s">
        <v>243</v>
      </c>
      <c r="F20" s="28" t="s">
        <v>244</v>
      </c>
      <c r="G20" s="28" t="s">
        <v>28</v>
      </c>
      <c r="H20" s="28" t="s">
        <v>29</v>
      </c>
      <c r="I20" s="28">
        <v>63</v>
      </c>
      <c r="J20" s="28">
        <v>50</v>
      </c>
      <c r="K20" s="28">
        <v>81</v>
      </c>
      <c r="L20" s="28">
        <v>119</v>
      </c>
      <c r="M20" s="28">
        <v>313</v>
      </c>
      <c r="N20" s="28"/>
      <c r="O20" s="28"/>
      <c r="P20" s="28"/>
      <c r="Q20" s="28"/>
      <c r="R20" s="28"/>
      <c r="S20" s="28"/>
      <c r="T20" s="30" t="s">
        <v>78</v>
      </c>
      <c r="U20" s="30" t="s">
        <v>34</v>
      </c>
      <c r="V20" s="28" t="s">
        <v>31</v>
      </c>
    </row>
    <row r="21" spans="1:22">
      <c r="A21" s="28" t="s">
        <v>278</v>
      </c>
      <c r="B21" s="28" t="s">
        <v>279</v>
      </c>
      <c r="C21" s="29" t="s">
        <v>241</v>
      </c>
      <c r="D21" s="30" t="s">
        <v>242</v>
      </c>
      <c r="E21" s="28" t="s">
        <v>243</v>
      </c>
      <c r="F21" s="28" t="s">
        <v>244</v>
      </c>
      <c r="G21" s="28" t="s">
        <v>28</v>
      </c>
      <c r="H21" s="28" t="s">
        <v>29</v>
      </c>
      <c r="I21" s="28">
        <v>44</v>
      </c>
      <c r="J21" s="28">
        <v>65</v>
      </c>
      <c r="K21" s="28">
        <v>71</v>
      </c>
      <c r="L21" s="28">
        <v>114</v>
      </c>
      <c r="M21" s="28">
        <v>294</v>
      </c>
      <c r="N21" s="28"/>
      <c r="O21" s="28"/>
      <c r="P21" s="28"/>
      <c r="Q21" s="28"/>
      <c r="R21" s="28"/>
      <c r="S21" s="28"/>
      <c r="T21" s="30" t="s">
        <v>78</v>
      </c>
      <c r="U21" s="30" t="s">
        <v>34</v>
      </c>
      <c r="V21" s="28" t="s">
        <v>31</v>
      </c>
    </row>
    <row r="22" spans="1:22">
      <c r="A22" s="28" t="s">
        <v>280</v>
      </c>
      <c r="B22" s="28" t="s">
        <v>281</v>
      </c>
      <c r="C22" s="29" t="s">
        <v>241</v>
      </c>
      <c r="D22" s="30" t="s">
        <v>242</v>
      </c>
      <c r="E22" s="28" t="s">
        <v>243</v>
      </c>
      <c r="F22" s="28" t="s">
        <v>244</v>
      </c>
      <c r="G22" s="28" t="s">
        <v>28</v>
      </c>
      <c r="H22" s="28" t="s">
        <v>29</v>
      </c>
      <c r="I22" s="28">
        <v>48</v>
      </c>
      <c r="J22" s="28">
        <v>54</v>
      </c>
      <c r="K22" s="28">
        <v>87</v>
      </c>
      <c r="L22" s="28">
        <v>104</v>
      </c>
      <c r="M22" s="28">
        <v>293</v>
      </c>
      <c r="N22" s="28"/>
      <c r="O22" s="28"/>
      <c r="P22" s="28"/>
      <c r="Q22" s="28"/>
      <c r="R22" s="28"/>
      <c r="S22" s="28"/>
      <c r="T22" s="30" t="s">
        <v>78</v>
      </c>
      <c r="U22" s="30" t="s">
        <v>34</v>
      </c>
      <c r="V22" s="28" t="s">
        <v>31</v>
      </c>
    </row>
    <row r="23" spans="1:22">
      <c r="A23" s="28" t="s">
        <v>282</v>
      </c>
      <c r="B23" s="28" t="s">
        <v>283</v>
      </c>
      <c r="C23" s="29" t="s">
        <v>241</v>
      </c>
      <c r="D23" s="30" t="s">
        <v>242</v>
      </c>
      <c r="E23" s="28" t="s">
        <v>243</v>
      </c>
      <c r="F23" s="28" t="s">
        <v>244</v>
      </c>
      <c r="G23" s="28" t="s">
        <v>28</v>
      </c>
      <c r="H23" s="28" t="s">
        <v>29</v>
      </c>
      <c r="I23" s="28">
        <v>60</v>
      </c>
      <c r="J23" s="28">
        <v>65</v>
      </c>
      <c r="K23" s="28">
        <v>79</v>
      </c>
      <c r="L23" s="28">
        <v>87</v>
      </c>
      <c r="M23" s="28">
        <v>291</v>
      </c>
      <c r="N23" s="28"/>
      <c r="O23" s="28"/>
      <c r="P23" s="28"/>
      <c r="Q23" s="28"/>
      <c r="R23" s="28"/>
      <c r="S23" s="28"/>
      <c r="T23" s="30" t="s">
        <v>78</v>
      </c>
      <c r="U23" s="30" t="s">
        <v>34</v>
      </c>
      <c r="V23" s="28" t="s">
        <v>31</v>
      </c>
    </row>
    <row r="24" spans="1:22">
      <c r="A24" s="28" t="s">
        <v>284</v>
      </c>
      <c r="B24" s="28" t="s">
        <v>285</v>
      </c>
      <c r="C24" s="29" t="s">
        <v>241</v>
      </c>
      <c r="D24" s="30" t="s">
        <v>242</v>
      </c>
      <c r="E24" s="28" t="s">
        <v>243</v>
      </c>
      <c r="F24" s="28" t="s">
        <v>244</v>
      </c>
      <c r="G24" s="28" t="s">
        <v>28</v>
      </c>
      <c r="H24" s="28" t="s">
        <v>29</v>
      </c>
      <c r="I24" s="28">
        <v>61</v>
      </c>
      <c r="J24" s="28">
        <v>49</v>
      </c>
      <c r="K24" s="28">
        <v>117</v>
      </c>
      <c r="L24" s="28">
        <v>65</v>
      </c>
      <c r="M24" s="28">
        <v>292</v>
      </c>
      <c r="N24" s="28"/>
      <c r="O24" s="28"/>
      <c r="P24" s="28"/>
      <c r="Q24" s="28"/>
      <c r="R24" s="28"/>
      <c r="S24" s="28"/>
      <c r="T24" s="30" t="s">
        <v>78</v>
      </c>
      <c r="U24" s="30" t="s">
        <v>34</v>
      </c>
      <c r="V24" s="28" t="s">
        <v>31</v>
      </c>
    </row>
    <row r="25" spans="1:22">
      <c r="A25" s="28" t="s">
        <v>286</v>
      </c>
      <c r="B25" s="28" t="s">
        <v>287</v>
      </c>
      <c r="C25" s="29" t="s">
        <v>241</v>
      </c>
      <c r="D25" s="30" t="s">
        <v>242</v>
      </c>
      <c r="E25" s="28" t="s">
        <v>243</v>
      </c>
      <c r="F25" s="28" t="s">
        <v>244</v>
      </c>
      <c r="G25" s="28" t="s">
        <v>28</v>
      </c>
      <c r="H25" s="28" t="s">
        <v>29</v>
      </c>
      <c r="I25" s="28">
        <v>56</v>
      </c>
      <c r="J25" s="28">
        <v>52</v>
      </c>
      <c r="K25" s="28">
        <v>87</v>
      </c>
      <c r="L25" s="28">
        <v>95</v>
      </c>
      <c r="M25" s="28">
        <v>290</v>
      </c>
      <c r="N25" s="28"/>
      <c r="O25" s="28"/>
      <c r="P25" s="28"/>
      <c r="Q25" s="28"/>
      <c r="R25" s="28"/>
      <c r="S25" s="28"/>
      <c r="T25" s="30" t="s">
        <v>78</v>
      </c>
      <c r="U25" s="30" t="s">
        <v>34</v>
      </c>
      <c r="V25" s="28" t="s">
        <v>31</v>
      </c>
    </row>
    <row r="26" spans="1:22">
      <c r="A26" s="28" t="s">
        <v>58</v>
      </c>
      <c r="B26" s="28" t="s">
        <v>59</v>
      </c>
      <c r="C26" s="29" t="s">
        <v>241</v>
      </c>
      <c r="D26" s="30" t="s">
        <v>242</v>
      </c>
      <c r="E26" s="28" t="s">
        <v>243</v>
      </c>
      <c r="F26" s="28" t="s">
        <v>244</v>
      </c>
      <c r="G26" s="28" t="s">
        <v>28</v>
      </c>
      <c r="H26" s="28" t="s">
        <v>29</v>
      </c>
      <c r="I26" s="28">
        <v>67</v>
      </c>
      <c r="J26" s="28">
        <v>53</v>
      </c>
      <c r="K26" s="28">
        <v>77</v>
      </c>
      <c r="L26" s="28">
        <v>95</v>
      </c>
      <c r="M26" s="28">
        <v>292</v>
      </c>
      <c r="N26" s="28"/>
      <c r="O26" s="28"/>
      <c r="P26" s="28"/>
      <c r="Q26" s="28"/>
      <c r="R26" s="28"/>
      <c r="S26" s="28"/>
      <c r="T26" s="30" t="s">
        <v>78</v>
      </c>
      <c r="U26" s="30" t="s">
        <v>34</v>
      </c>
      <c r="V26" s="28" t="s">
        <v>31</v>
      </c>
    </row>
    <row r="27" spans="1:22">
      <c r="A27" s="28" t="s">
        <v>288</v>
      </c>
      <c r="B27" s="28" t="s">
        <v>289</v>
      </c>
      <c r="C27" s="29" t="s">
        <v>241</v>
      </c>
      <c r="D27" s="30" t="s">
        <v>242</v>
      </c>
      <c r="E27" s="28" t="s">
        <v>243</v>
      </c>
      <c r="F27" s="28" t="s">
        <v>244</v>
      </c>
      <c r="G27" s="28" t="s">
        <v>28</v>
      </c>
      <c r="H27" s="28" t="s">
        <v>29</v>
      </c>
      <c r="I27" s="28">
        <v>82</v>
      </c>
      <c r="J27" s="28">
        <v>65</v>
      </c>
      <c r="K27" s="28">
        <v>62</v>
      </c>
      <c r="L27" s="28">
        <v>81</v>
      </c>
      <c r="M27" s="28">
        <v>290</v>
      </c>
      <c r="N27" s="28"/>
      <c r="O27" s="28"/>
      <c r="P27" s="28"/>
      <c r="Q27" s="28"/>
      <c r="R27" s="28"/>
      <c r="S27" s="28"/>
      <c r="T27" s="30" t="s">
        <v>78</v>
      </c>
      <c r="U27" s="30" t="s">
        <v>34</v>
      </c>
      <c r="V27" s="28" t="s">
        <v>31</v>
      </c>
    </row>
    <row r="28" spans="1:22">
      <c r="A28" s="28" t="s">
        <v>290</v>
      </c>
      <c r="B28" s="28" t="s">
        <v>291</v>
      </c>
      <c r="C28" s="29" t="s">
        <v>241</v>
      </c>
      <c r="D28" s="30" t="s">
        <v>242</v>
      </c>
      <c r="E28" s="28" t="s">
        <v>243</v>
      </c>
      <c r="F28" s="28" t="s">
        <v>244</v>
      </c>
      <c r="G28" s="28" t="s">
        <v>28</v>
      </c>
      <c r="H28" s="28" t="s">
        <v>29</v>
      </c>
      <c r="I28" s="28">
        <v>53</v>
      </c>
      <c r="J28" s="28">
        <v>55</v>
      </c>
      <c r="K28" s="28">
        <v>71</v>
      </c>
      <c r="L28" s="28">
        <v>116</v>
      </c>
      <c r="M28" s="28">
        <v>295</v>
      </c>
      <c r="N28" s="28"/>
      <c r="O28" s="28"/>
      <c r="P28" s="28"/>
      <c r="Q28" s="28"/>
      <c r="R28" s="28"/>
      <c r="S28" s="28"/>
      <c r="T28" s="30" t="s">
        <v>78</v>
      </c>
      <c r="U28" s="30" t="s">
        <v>34</v>
      </c>
      <c r="V28" s="28" t="s">
        <v>31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39997558519241921"/>
  </sheetPr>
  <dimension ref="A1:V36"/>
  <sheetViews>
    <sheetView workbookViewId="0">
      <selection activeCell="D38" sqref="D38"/>
    </sheetView>
  </sheetViews>
  <sheetFormatPr defaultRowHeight="14.25"/>
  <cols>
    <col min="2" max="2" width="17.25" bestFit="1" customWidth="1"/>
    <col min="6" max="6" width="15.125" bestFit="1" customWidth="1"/>
    <col min="20" max="20" width="11" bestFit="1" customWidth="1"/>
  </cols>
  <sheetData>
    <row r="1" spans="1:22" ht="30.75" customHeight="1">
      <c r="A1" s="36" t="s">
        <v>48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</row>
    <row r="2" spans="1:22" ht="16.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3" t="s">
        <v>8</v>
      </c>
      <c r="J2" s="3" t="s">
        <v>9</v>
      </c>
      <c r="K2" s="2" t="s">
        <v>10</v>
      </c>
      <c r="L2" s="2" t="s">
        <v>11</v>
      </c>
      <c r="M2" s="1" t="s">
        <v>12</v>
      </c>
      <c r="N2" s="2" t="s">
        <v>13</v>
      </c>
      <c r="O2" s="2" t="s">
        <v>14</v>
      </c>
      <c r="P2" s="2" t="s">
        <v>15</v>
      </c>
      <c r="Q2" s="2" t="s">
        <v>16</v>
      </c>
      <c r="R2" s="2" t="s">
        <v>17</v>
      </c>
      <c r="S2" s="2" t="s">
        <v>18</v>
      </c>
      <c r="T2" s="2" t="s">
        <v>19</v>
      </c>
      <c r="U2" s="2" t="s">
        <v>20</v>
      </c>
      <c r="V2" s="2" t="s">
        <v>21</v>
      </c>
    </row>
    <row r="3" spans="1:22">
      <c r="A3" s="4" t="s">
        <v>22</v>
      </c>
      <c r="B3" s="4" t="s">
        <v>23</v>
      </c>
      <c r="C3" s="4" t="s">
        <v>24</v>
      </c>
      <c r="D3" s="4" t="s">
        <v>25</v>
      </c>
      <c r="E3" s="4" t="s">
        <v>26</v>
      </c>
      <c r="F3" s="4" t="s">
        <v>27</v>
      </c>
      <c r="G3" s="4" t="s">
        <v>28</v>
      </c>
      <c r="H3" s="4" t="s">
        <v>29</v>
      </c>
      <c r="I3" s="4">
        <v>68</v>
      </c>
      <c r="J3" s="4">
        <v>64</v>
      </c>
      <c r="K3" s="4">
        <v>72</v>
      </c>
      <c r="L3" s="4">
        <v>76</v>
      </c>
      <c r="M3" s="4">
        <v>280</v>
      </c>
      <c r="N3" s="5">
        <v>42</v>
      </c>
      <c r="O3" s="5">
        <v>100.25</v>
      </c>
      <c r="P3" s="5">
        <v>73.75</v>
      </c>
      <c r="Q3" s="4"/>
      <c r="R3" s="5">
        <f>N3+O3</f>
        <v>142.25</v>
      </c>
      <c r="S3" s="5">
        <f>M3+R3</f>
        <v>422.25</v>
      </c>
      <c r="T3" s="4"/>
      <c r="U3" s="6" t="s">
        <v>30</v>
      </c>
      <c r="V3" s="4" t="s">
        <v>31</v>
      </c>
    </row>
    <row r="4" spans="1:22">
      <c r="A4" s="4" t="s">
        <v>32</v>
      </c>
      <c r="B4" s="4" t="s">
        <v>33</v>
      </c>
      <c r="C4" s="4" t="s">
        <v>24</v>
      </c>
      <c r="D4" s="4" t="s">
        <v>25</v>
      </c>
      <c r="E4" s="4" t="s">
        <v>26</v>
      </c>
      <c r="F4" s="4" t="s">
        <v>27</v>
      </c>
      <c r="G4" s="4" t="s">
        <v>28</v>
      </c>
      <c r="H4" s="4" t="s">
        <v>29</v>
      </c>
      <c r="I4" s="4">
        <v>49</v>
      </c>
      <c r="J4" s="4">
        <v>60</v>
      </c>
      <c r="K4" s="4">
        <v>60</v>
      </c>
      <c r="L4" s="4">
        <v>115</v>
      </c>
      <c r="M4" s="4">
        <v>284</v>
      </c>
      <c r="N4" s="5">
        <v>39</v>
      </c>
      <c r="O4" s="7">
        <v>88</v>
      </c>
      <c r="P4" s="5"/>
      <c r="Q4" s="4"/>
      <c r="R4" s="5">
        <f>N4+O4</f>
        <v>127</v>
      </c>
      <c r="S4" s="5">
        <f>M4+R4</f>
        <v>411</v>
      </c>
      <c r="T4" s="4" t="s">
        <v>49</v>
      </c>
      <c r="U4" s="8" t="s">
        <v>34</v>
      </c>
      <c r="V4" s="4" t="s">
        <v>31</v>
      </c>
    </row>
    <row r="5" spans="1:22">
      <c r="A5" s="4" t="s">
        <v>35</v>
      </c>
      <c r="B5" s="4" t="s">
        <v>36</v>
      </c>
      <c r="C5" s="4" t="s">
        <v>24</v>
      </c>
      <c r="D5" s="4" t="s">
        <v>25</v>
      </c>
      <c r="E5" s="4" t="s">
        <v>26</v>
      </c>
      <c r="F5" s="4" t="s">
        <v>27</v>
      </c>
      <c r="G5" s="4" t="s">
        <v>28</v>
      </c>
      <c r="H5" s="4" t="s">
        <v>29</v>
      </c>
      <c r="I5" s="4">
        <v>55</v>
      </c>
      <c r="J5" s="4">
        <v>68</v>
      </c>
      <c r="K5" s="4">
        <v>63</v>
      </c>
      <c r="L5" s="4">
        <v>98</v>
      </c>
      <c r="M5" s="4">
        <v>284</v>
      </c>
      <c r="N5" s="5">
        <v>38</v>
      </c>
      <c r="O5" s="7">
        <v>85.75</v>
      </c>
      <c r="P5" s="5"/>
      <c r="Q5" s="4"/>
      <c r="R5" s="5">
        <f>N5+O5</f>
        <v>123.75</v>
      </c>
      <c r="S5" s="5">
        <f>M5+R5</f>
        <v>407.75</v>
      </c>
      <c r="T5" s="4" t="s">
        <v>49</v>
      </c>
      <c r="U5" s="8" t="s">
        <v>34</v>
      </c>
      <c r="V5" s="4" t="s">
        <v>31</v>
      </c>
    </row>
    <row r="6" spans="1:22">
      <c r="A6" s="4" t="s">
        <v>37</v>
      </c>
      <c r="B6" s="4" t="s">
        <v>38</v>
      </c>
      <c r="C6" s="4" t="s">
        <v>24</v>
      </c>
      <c r="D6" s="4" t="s">
        <v>25</v>
      </c>
      <c r="E6" s="4" t="s">
        <v>26</v>
      </c>
      <c r="F6" s="4" t="s">
        <v>27</v>
      </c>
      <c r="G6" s="4" t="s">
        <v>28</v>
      </c>
      <c r="H6" s="4" t="s">
        <v>29</v>
      </c>
      <c r="I6" s="4">
        <v>50</v>
      </c>
      <c r="J6" s="4">
        <v>61</v>
      </c>
      <c r="K6" s="4">
        <v>96</v>
      </c>
      <c r="L6" s="4">
        <v>79</v>
      </c>
      <c r="M6" s="4">
        <v>286</v>
      </c>
      <c r="N6" s="5">
        <v>39</v>
      </c>
      <c r="O6" s="7">
        <v>80</v>
      </c>
      <c r="P6" s="7">
        <v>32.5</v>
      </c>
      <c r="Q6" s="4"/>
      <c r="R6" s="5">
        <f>N6+O6</f>
        <v>119</v>
      </c>
      <c r="S6" s="5">
        <f>M6+R6</f>
        <v>405</v>
      </c>
      <c r="T6" s="4" t="s">
        <v>49</v>
      </c>
      <c r="U6" s="8" t="s">
        <v>34</v>
      </c>
      <c r="V6" s="4" t="s">
        <v>31</v>
      </c>
    </row>
    <row r="7" spans="1:22" s="11" customFormat="1">
      <c r="A7" s="9" t="s">
        <v>39</v>
      </c>
      <c r="B7" s="9" t="s">
        <v>40</v>
      </c>
      <c r="C7" s="9" t="s">
        <v>24</v>
      </c>
      <c r="D7" s="9" t="s">
        <v>25</v>
      </c>
      <c r="E7" s="9" t="s">
        <v>26</v>
      </c>
      <c r="F7" s="9" t="s">
        <v>27</v>
      </c>
      <c r="G7" s="9" t="s">
        <v>28</v>
      </c>
      <c r="H7" s="9" t="s">
        <v>29</v>
      </c>
      <c r="I7" s="9">
        <v>67</v>
      </c>
      <c r="J7" s="9">
        <v>57</v>
      </c>
      <c r="K7" s="9">
        <v>79</v>
      </c>
      <c r="L7" s="9">
        <v>102</v>
      </c>
      <c r="M7" s="9">
        <v>305</v>
      </c>
      <c r="N7" s="10"/>
      <c r="O7" s="10"/>
      <c r="P7" s="10"/>
      <c r="Q7" s="9"/>
      <c r="R7" s="10"/>
      <c r="S7" s="10"/>
      <c r="T7" s="9" t="s">
        <v>51</v>
      </c>
      <c r="U7" s="8" t="s">
        <v>34</v>
      </c>
      <c r="V7" s="9" t="s">
        <v>31</v>
      </c>
    </row>
    <row r="8" spans="1:22" s="11" customFormat="1">
      <c r="A8" s="9" t="s">
        <v>37</v>
      </c>
      <c r="B8" s="9" t="s">
        <v>41</v>
      </c>
      <c r="C8" s="9" t="s">
        <v>24</v>
      </c>
      <c r="D8" s="9" t="s">
        <v>25</v>
      </c>
      <c r="E8" s="9" t="s">
        <v>26</v>
      </c>
      <c r="F8" s="9" t="s">
        <v>27</v>
      </c>
      <c r="G8" s="9" t="s">
        <v>28</v>
      </c>
      <c r="H8" s="9" t="s">
        <v>29</v>
      </c>
      <c r="I8" s="9">
        <v>66</v>
      </c>
      <c r="J8" s="9">
        <v>46</v>
      </c>
      <c r="K8" s="9">
        <v>95</v>
      </c>
      <c r="L8" s="9">
        <v>90</v>
      </c>
      <c r="M8" s="9">
        <v>297</v>
      </c>
      <c r="N8" s="10"/>
      <c r="O8" s="10"/>
      <c r="P8" s="10"/>
      <c r="Q8" s="9"/>
      <c r="R8" s="10"/>
      <c r="S8" s="10"/>
      <c r="T8" s="9" t="s">
        <v>51</v>
      </c>
      <c r="U8" s="8" t="s">
        <v>34</v>
      </c>
      <c r="V8" s="9" t="s">
        <v>31</v>
      </c>
    </row>
    <row r="9" spans="1:22" s="11" customFormat="1">
      <c r="A9" s="9" t="s">
        <v>42</v>
      </c>
      <c r="B9" s="9" t="s">
        <v>43</v>
      </c>
      <c r="C9" s="9" t="s">
        <v>24</v>
      </c>
      <c r="D9" s="9" t="s">
        <v>25</v>
      </c>
      <c r="E9" s="9" t="s">
        <v>26</v>
      </c>
      <c r="F9" s="9" t="s">
        <v>27</v>
      </c>
      <c r="G9" s="9" t="s">
        <v>28</v>
      </c>
      <c r="H9" s="9" t="s">
        <v>29</v>
      </c>
      <c r="I9" s="9">
        <v>65</v>
      </c>
      <c r="J9" s="9">
        <v>67</v>
      </c>
      <c r="K9" s="9">
        <v>71</v>
      </c>
      <c r="L9" s="9">
        <v>98</v>
      </c>
      <c r="M9" s="9">
        <v>301</v>
      </c>
      <c r="N9" s="10"/>
      <c r="O9" s="10"/>
      <c r="P9" s="10"/>
      <c r="Q9" s="9"/>
      <c r="R9" s="10"/>
      <c r="S9" s="10"/>
      <c r="T9" s="9" t="s">
        <v>51</v>
      </c>
      <c r="U9" s="8" t="s">
        <v>34</v>
      </c>
      <c r="V9" s="9" t="s">
        <v>31</v>
      </c>
    </row>
    <row r="10" spans="1:22" s="11" customFormat="1">
      <c r="A10" s="9" t="s">
        <v>44</v>
      </c>
      <c r="B10" s="9" t="s">
        <v>45</v>
      </c>
      <c r="C10" s="9" t="s">
        <v>24</v>
      </c>
      <c r="D10" s="9" t="s">
        <v>25</v>
      </c>
      <c r="E10" s="9" t="s">
        <v>26</v>
      </c>
      <c r="F10" s="9" t="s">
        <v>27</v>
      </c>
      <c r="G10" s="9" t="s">
        <v>28</v>
      </c>
      <c r="H10" s="9" t="s">
        <v>29</v>
      </c>
      <c r="I10" s="9">
        <v>69</v>
      </c>
      <c r="J10" s="9">
        <v>55</v>
      </c>
      <c r="K10" s="9">
        <v>83</v>
      </c>
      <c r="L10" s="9">
        <v>105</v>
      </c>
      <c r="M10" s="9">
        <v>312</v>
      </c>
      <c r="N10" s="10"/>
      <c r="O10" s="10"/>
      <c r="P10" s="10"/>
      <c r="Q10" s="9"/>
      <c r="R10" s="10"/>
      <c r="S10" s="10"/>
      <c r="T10" s="9" t="s">
        <v>51</v>
      </c>
      <c r="U10" s="8" t="s">
        <v>34</v>
      </c>
      <c r="V10" s="9" t="s">
        <v>31</v>
      </c>
    </row>
    <row r="11" spans="1:22" s="11" customFormat="1">
      <c r="A11" s="9" t="s">
        <v>46</v>
      </c>
      <c r="B11" s="9" t="s">
        <v>47</v>
      </c>
      <c r="C11" s="9" t="s">
        <v>24</v>
      </c>
      <c r="D11" s="9" t="s">
        <v>25</v>
      </c>
      <c r="E11" s="9" t="s">
        <v>26</v>
      </c>
      <c r="F11" s="9" t="s">
        <v>27</v>
      </c>
      <c r="G11" s="9" t="s">
        <v>28</v>
      </c>
      <c r="H11" s="9" t="s">
        <v>29</v>
      </c>
      <c r="I11" s="9">
        <v>57</v>
      </c>
      <c r="J11" s="9">
        <v>67</v>
      </c>
      <c r="K11" s="9">
        <v>92</v>
      </c>
      <c r="L11" s="9">
        <v>89</v>
      </c>
      <c r="M11" s="9">
        <v>305</v>
      </c>
      <c r="N11" s="10"/>
      <c r="O11" s="10"/>
      <c r="P11" s="10"/>
      <c r="Q11" s="9"/>
      <c r="R11" s="10"/>
      <c r="S11" s="10"/>
      <c r="T11" s="9" t="s">
        <v>51</v>
      </c>
      <c r="U11" s="8" t="s">
        <v>34</v>
      </c>
      <c r="V11" s="9" t="s">
        <v>31</v>
      </c>
    </row>
    <row r="16" spans="1:22" ht="23.25">
      <c r="A16" s="36" t="s">
        <v>93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</row>
    <row r="17" spans="1:22" ht="16.5">
      <c r="A17" s="1" t="s">
        <v>0</v>
      </c>
      <c r="B17" s="2" t="s">
        <v>1</v>
      </c>
      <c r="C17" s="2" t="s">
        <v>2</v>
      </c>
      <c r="D17" s="2" t="s">
        <v>3</v>
      </c>
      <c r="E17" s="2" t="s">
        <v>4</v>
      </c>
      <c r="F17" s="2" t="s">
        <v>5</v>
      </c>
      <c r="G17" s="2" t="s">
        <v>6</v>
      </c>
      <c r="H17" s="2" t="s">
        <v>7</v>
      </c>
      <c r="I17" s="3" t="s">
        <v>8</v>
      </c>
      <c r="J17" s="3" t="s">
        <v>9</v>
      </c>
      <c r="K17" s="2" t="s">
        <v>10</v>
      </c>
      <c r="L17" s="2" t="s">
        <v>11</v>
      </c>
      <c r="M17" s="1" t="s">
        <v>12</v>
      </c>
      <c r="N17" s="2" t="s">
        <v>13</v>
      </c>
      <c r="O17" s="2" t="s">
        <v>14</v>
      </c>
      <c r="P17" s="2" t="s">
        <v>15</v>
      </c>
      <c r="Q17" s="2" t="s">
        <v>16</v>
      </c>
      <c r="R17" s="2" t="s">
        <v>17</v>
      </c>
      <c r="S17" s="2" t="s">
        <v>18</v>
      </c>
      <c r="T17" s="2" t="s">
        <v>19</v>
      </c>
      <c r="U17" s="2" t="s">
        <v>20</v>
      </c>
      <c r="V17" s="2" t="s">
        <v>21</v>
      </c>
    </row>
    <row r="18" spans="1:22">
      <c r="A18" s="4" t="s">
        <v>52</v>
      </c>
      <c r="B18" s="4" t="s">
        <v>53</v>
      </c>
      <c r="C18" s="4" t="s">
        <v>24</v>
      </c>
      <c r="D18" s="4" t="s">
        <v>25</v>
      </c>
      <c r="E18" s="4" t="s">
        <v>26</v>
      </c>
      <c r="F18" s="4" t="s">
        <v>27</v>
      </c>
      <c r="G18" s="4" t="s">
        <v>28</v>
      </c>
      <c r="H18" s="4" t="s">
        <v>29</v>
      </c>
      <c r="I18" s="4">
        <v>51</v>
      </c>
      <c r="J18" s="4">
        <v>61</v>
      </c>
      <c r="K18" s="4">
        <v>91</v>
      </c>
      <c r="L18" s="4">
        <v>111</v>
      </c>
      <c r="M18" s="4">
        <v>314</v>
      </c>
      <c r="N18" s="4">
        <v>35</v>
      </c>
      <c r="O18" s="4">
        <v>106</v>
      </c>
      <c r="P18" s="4"/>
      <c r="Q18" s="4"/>
      <c r="R18" s="4">
        <f t="shared" ref="R18:R28" si="0">N18+O18</f>
        <v>141</v>
      </c>
      <c r="S18" s="4">
        <f t="shared" ref="S18:S28" si="1">M18+R18</f>
        <v>455</v>
      </c>
      <c r="T18" s="4"/>
      <c r="U18" s="6" t="s">
        <v>30</v>
      </c>
      <c r="V18" s="4" t="s">
        <v>31</v>
      </c>
    </row>
    <row r="19" spans="1:22">
      <c r="A19" s="4" t="s">
        <v>54</v>
      </c>
      <c r="B19" s="4" t="s">
        <v>55</v>
      </c>
      <c r="C19" s="4" t="s">
        <v>24</v>
      </c>
      <c r="D19" s="4" t="s">
        <v>25</v>
      </c>
      <c r="E19" s="4" t="s">
        <v>26</v>
      </c>
      <c r="F19" s="4" t="s">
        <v>27</v>
      </c>
      <c r="G19" s="4" t="s">
        <v>28</v>
      </c>
      <c r="H19" s="4" t="s">
        <v>29</v>
      </c>
      <c r="I19" s="4">
        <v>68</v>
      </c>
      <c r="J19" s="4">
        <v>59</v>
      </c>
      <c r="K19" s="4">
        <v>86</v>
      </c>
      <c r="L19" s="4">
        <v>84</v>
      </c>
      <c r="M19" s="4">
        <v>297</v>
      </c>
      <c r="N19" s="4">
        <v>40</v>
      </c>
      <c r="O19" s="4">
        <v>110.5</v>
      </c>
      <c r="P19" s="4">
        <v>62.5</v>
      </c>
      <c r="Q19" s="4"/>
      <c r="R19" s="4">
        <f t="shared" si="0"/>
        <v>150.5</v>
      </c>
      <c r="S19" s="4">
        <f t="shared" si="1"/>
        <v>447.5</v>
      </c>
      <c r="T19" s="4"/>
      <c r="U19" s="6" t="s">
        <v>30</v>
      </c>
      <c r="V19" s="4" t="s">
        <v>31</v>
      </c>
    </row>
    <row r="20" spans="1:22">
      <c r="A20" s="4" t="s">
        <v>56</v>
      </c>
      <c r="B20" s="4" t="s">
        <v>57</v>
      </c>
      <c r="C20" s="4" t="s">
        <v>24</v>
      </c>
      <c r="D20" s="4" t="s">
        <v>25</v>
      </c>
      <c r="E20" s="4" t="s">
        <v>26</v>
      </c>
      <c r="F20" s="4" t="s">
        <v>27</v>
      </c>
      <c r="G20" s="4" t="s">
        <v>28</v>
      </c>
      <c r="H20" s="4" t="s">
        <v>29</v>
      </c>
      <c r="I20" s="4">
        <v>73</v>
      </c>
      <c r="J20" s="4">
        <v>48</v>
      </c>
      <c r="K20" s="4">
        <v>69</v>
      </c>
      <c r="L20" s="4">
        <v>109</v>
      </c>
      <c r="M20" s="4">
        <v>299</v>
      </c>
      <c r="N20" s="4">
        <v>40</v>
      </c>
      <c r="O20" s="4">
        <v>108</v>
      </c>
      <c r="P20" s="4"/>
      <c r="Q20" s="4"/>
      <c r="R20" s="4">
        <f t="shared" si="0"/>
        <v>148</v>
      </c>
      <c r="S20" s="4">
        <f t="shared" si="1"/>
        <v>447</v>
      </c>
      <c r="T20" s="4"/>
      <c r="U20" s="6" t="s">
        <v>30</v>
      </c>
      <c r="V20" s="4" t="s">
        <v>31</v>
      </c>
    </row>
    <row r="21" spans="1:22">
      <c r="A21" s="4" t="s">
        <v>58</v>
      </c>
      <c r="B21" s="4" t="s">
        <v>59</v>
      </c>
      <c r="C21" s="4" t="s">
        <v>24</v>
      </c>
      <c r="D21" s="4" t="s">
        <v>25</v>
      </c>
      <c r="E21" s="4" t="s">
        <v>26</v>
      </c>
      <c r="F21" s="4" t="s">
        <v>27</v>
      </c>
      <c r="G21" s="4" t="s">
        <v>28</v>
      </c>
      <c r="H21" s="4" t="s">
        <v>29</v>
      </c>
      <c r="I21" s="4">
        <v>67</v>
      </c>
      <c r="J21" s="4">
        <v>53</v>
      </c>
      <c r="K21" s="4">
        <v>77</v>
      </c>
      <c r="L21" s="4">
        <v>95</v>
      </c>
      <c r="M21" s="4">
        <v>292</v>
      </c>
      <c r="N21" s="4">
        <v>30</v>
      </c>
      <c r="O21" s="4">
        <v>124</v>
      </c>
      <c r="P21" s="4"/>
      <c r="Q21" s="4"/>
      <c r="R21" s="4">
        <f t="shared" si="0"/>
        <v>154</v>
      </c>
      <c r="S21" s="4">
        <f t="shared" si="1"/>
        <v>446</v>
      </c>
      <c r="T21" s="4"/>
      <c r="U21" s="6" t="s">
        <v>30</v>
      </c>
      <c r="V21" s="4" t="s">
        <v>31</v>
      </c>
    </row>
    <row r="22" spans="1:22">
      <c r="A22" s="4" t="s">
        <v>60</v>
      </c>
      <c r="B22" s="4" t="s">
        <v>61</v>
      </c>
      <c r="C22" s="4" t="s">
        <v>24</v>
      </c>
      <c r="D22" s="4" t="s">
        <v>25</v>
      </c>
      <c r="E22" s="4" t="s">
        <v>26</v>
      </c>
      <c r="F22" s="4" t="s">
        <v>27</v>
      </c>
      <c r="G22" s="4" t="s">
        <v>28</v>
      </c>
      <c r="H22" s="4" t="s">
        <v>29</v>
      </c>
      <c r="I22" s="4">
        <v>77</v>
      </c>
      <c r="J22" s="4">
        <v>56</v>
      </c>
      <c r="K22" s="4">
        <v>64</v>
      </c>
      <c r="L22" s="4">
        <v>97</v>
      </c>
      <c r="M22" s="4">
        <v>294</v>
      </c>
      <c r="N22" s="4">
        <v>40</v>
      </c>
      <c r="O22" s="4">
        <v>106.75</v>
      </c>
      <c r="P22" s="4"/>
      <c r="Q22" s="4"/>
      <c r="R22" s="4">
        <f t="shared" si="0"/>
        <v>146.75</v>
      </c>
      <c r="S22" s="4">
        <f t="shared" si="1"/>
        <v>440.75</v>
      </c>
      <c r="T22" s="12" t="s">
        <v>62</v>
      </c>
      <c r="U22" s="6" t="s">
        <v>34</v>
      </c>
      <c r="V22" s="4" t="s">
        <v>31</v>
      </c>
    </row>
    <row r="23" spans="1:22">
      <c r="A23" s="4" t="s">
        <v>63</v>
      </c>
      <c r="B23" s="4" t="s">
        <v>64</v>
      </c>
      <c r="C23" s="4" t="s">
        <v>24</v>
      </c>
      <c r="D23" s="4" t="s">
        <v>25</v>
      </c>
      <c r="E23" s="4" t="s">
        <v>26</v>
      </c>
      <c r="F23" s="4" t="s">
        <v>27</v>
      </c>
      <c r="G23" s="4" t="s">
        <v>28</v>
      </c>
      <c r="H23" s="4" t="s">
        <v>29</v>
      </c>
      <c r="I23" s="4">
        <v>64</v>
      </c>
      <c r="J23" s="4">
        <v>55</v>
      </c>
      <c r="K23" s="4">
        <v>62</v>
      </c>
      <c r="L23" s="4">
        <v>117</v>
      </c>
      <c r="M23" s="4">
        <v>298</v>
      </c>
      <c r="N23" s="4">
        <v>42</v>
      </c>
      <c r="O23" s="4">
        <v>93.75</v>
      </c>
      <c r="P23" s="4"/>
      <c r="Q23" s="4"/>
      <c r="R23" s="4">
        <f t="shared" si="0"/>
        <v>135.75</v>
      </c>
      <c r="S23" s="4">
        <f t="shared" si="1"/>
        <v>433.75</v>
      </c>
      <c r="T23" s="12" t="s">
        <v>62</v>
      </c>
      <c r="U23" s="6" t="s">
        <v>34</v>
      </c>
      <c r="V23" s="4" t="s">
        <v>31</v>
      </c>
    </row>
    <row r="24" spans="1:22">
      <c r="A24" s="4" t="s">
        <v>65</v>
      </c>
      <c r="B24" s="4" t="s">
        <v>66</v>
      </c>
      <c r="C24" s="4" t="s">
        <v>24</v>
      </c>
      <c r="D24" s="4" t="s">
        <v>25</v>
      </c>
      <c r="E24" s="4" t="s">
        <v>26</v>
      </c>
      <c r="F24" s="4" t="s">
        <v>27</v>
      </c>
      <c r="G24" s="4" t="s">
        <v>28</v>
      </c>
      <c r="H24" s="4" t="s">
        <v>29</v>
      </c>
      <c r="I24" s="4">
        <v>73</v>
      </c>
      <c r="J24" s="4">
        <v>58</v>
      </c>
      <c r="K24" s="4">
        <v>74</v>
      </c>
      <c r="L24" s="4">
        <v>106</v>
      </c>
      <c r="M24" s="4">
        <v>311</v>
      </c>
      <c r="N24" s="4">
        <v>30</v>
      </c>
      <c r="O24" s="13">
        <v>89.75</v>
      </c>
      <c r="P24" s="13">
        <v>47.5</v>
      </c>
      <c r="Q24" s="4"/>
      <c r="R24" s="4">
        <f t="shared" si="0"/>
        <v>119.75</v>
      </c>
      <c r="S24" s="4">
        <f t="shared" si="1"/>
        <v>430.75</v>
      </c>
      <c r="T24" s="12" t="s">
        <v>67</v>
      </c>
      <c r="U24" s="8" t="s">
        <v>34</v>
      </c>
      <c r="V24" s="4" t="s">
        <v>31</v>
      </c>
    </row>
    <row r="25" spans="1:22">
      <c r="A25" s="4" t="s">
        <v>68</v>
      </c>
      <c r="B25" s="4" t="s">
        <v>69</v>
      </c>
      <c r="C25" s="4" t="s">
        <v>24</v>
      </c>
      <c r="D25" s="4" t="s">
        <v>25</v>
      </c>
      <c r="E25" s="4" t="s">
        <v>26</v>
      </c>
      <c r="F25" s="4" t="s">
        <v>27</v>
      </c>
      <c r="G25" s="4" t="s">
        <v>28</v>
      </c>
      <c r="H25" s="4" t="s">
        <v>29</v>
      </c>
      <c r="I25" s="4">
        <v>54</v>
      </c>
      <c r="J25" s="4">
        <v>59</v>
      </c>
      <c r="K25" s="4">
        <v>84</v>
      </c>
      <c r="L25" s="4">
        <v>110</v>
      </c>
      <c r="M25" s="4">
        <v>307</v>
      </c>
      <c r="N25" s="13">
        <v>25</v>
      </c>
      <c r="O25" s="4">
        <v>92.5</v>
      </c>
      <c r="P25" s="13">
        <v>49</v>
      </c>
      <c r="Q25" s="4"/>
      <c r="R25" s="4">
        <f t="shared" si="0"/>
        <v>117.5</v>
      </c>
      <c r="S25" s="4">
        <f t="shared" si="1"/>
        <v>424.5</v>
      </c>
      <c r="T25" s="12" t="s">
        <v>67</v>
      </c>
      <c r="U25" s="8" t="s">
        <v>34</v>
      </c>
      <c r="V25" s="4" t="s">
        <v>31</v>
      </c>
    </row>
    <row r="26" spans="1:22">
      <c r="A26" s="4" t="s">
        <v>70</v>
      </c>
      <c r="B26" s="4" t="s">
        <v>71</v>
      </c>
      <c r="C26" s="4" t="s">
        <v>24</v>
      </c>
      <c r="D26" s="4" t="s">
        <v>25</v>
      </c>
      <c r="E26" s="4" t="s">
        <v>26</v>
      </c>
      <c r="F26" s="4" t="s">
        <v>27</v>
      </c>
      <c r="G26" s="4" t="s">
        <v>28</v>
      </c>
      <c r="H26" s="4" t="s">
        <v>29</v>
      </c>
      <c r="I26" s="4">
        <v>74</v>
      </c>
      <c r="J26" s="4">
        <v>62</v>
      </c>
      <c r="K26" s="4">
        <v>66</v>
      </c>
      <c r="L26" s="4">
        <v>91</v>
      </c>
      <c r="M26" s="4">
        <v>293</v>
      </c>
      <c r="N26" s="4">
        <v>35</v>
      </c>
      <c r="O26" s="13">
        <v>88.25</v>
      </c>
      <c r="P26" s="4"/>
      <c r="Q26" s="4"/>
      <c r="R26" s="4">
        <f t="shared" si="0"/>
        <v>123.25</v>
      </c>
      <c r="S26" s="4">
        <f t="shared" si="1"/>
        <v>416.25</v>
      </c>
      <c r="T26" s="12" t="s">
        <v>67</v>
      </c>
      <c r="U26" s="8" t="s">
        <v>34</v>
      </c>
      <c r="V26" s="4" t="s">
        <v>31</v>
      </c>
    </row>
    <row r="27" spans="1:22">
      <c r="A27" s="4" t="s">
        <v>72</v>
      </c>
      <c r="B27" s="4" t="s">
        <v>73</v>
      </c>
      <c r="C27" s="4" t="s">
        <v>24</v>
      </c>
      <c r="D27" s="4" t="s">
        <v>25</v>
      </c>
      <c r="E27" s="4" t="s">
        <v>26</v>
      </c>
      <c r="F27" s="4" t="s">
        <v>27</v>
      </c>
      <c r="G27" s="4" t="s">
        <v>28</v>
      </c>
      <c r="H27" s="4" t="s">
        <v>29</v>
      </c>
      <c r="I27" s="4">
        <v>64</v>
      </c>
      <c r="J27" s="4">
        <v>48</v>
      </c>
      <c r="K27" s="4">
        <v>68</v>
      </c>
      <c r="L27" s="4">
        <v>112</v>
      </c>
      <c r="M27" s="4">
        <v>292</v>
      </c>
      <c r="N27" s="4">
        <v>30</v>
      </c>
      <c r="O27" s="4">
        <v>92.75</v>
      </c>
      <c r="P27" s="4"/>
      <c r="Q27" s="4"/>
      <c r="R27" s="4">
        <f t="shared" si="0"/>
        <v>122.75</v>
      </c>
      <c r="S27" s="4">
        <f t="shared" si="1"/>
        <v>414.75</v>
      </c>
      <c r="T27" s="12" t="s">
        <v>62</v>
      </c>
      <c r="U27" s="8" t="s">
        <v>34</v>
      </c>
      <c r="V27" s="4" t="s">
        <v>31</v>
      </c>
    </row>
    <row r="28" spans="1:22">
      <c r="A28" s="4" t="s">
        <v>74</v>
      </c>
      <c r="B28" s="4" t="s">
        <v>75</v>
      </c>
      <c r="C28" s="4" t="s">
        <v>24</v>
      </c>
      <c r="D28" s="4" t="s">
        <v>25</v>
      </c>
      <c r="E28" s="4" t="s">
        <v>26</v>
      </c>
      <c r="F28" s="4" t="s">
        <v>27</v>
      </c>
      <c r="G28" s="4" t="s">
        <v>28</v>
      </c>
      <c r="H28" s="4" t="s">
        <v>29</v>
      </c>
      <c r="I28" s="4">
        <v>73</v>
      </c>
      <c r="J28" s="4">
        <v>65</v>
      </c>
      <c r="K28" s="4">
        <v>59</v>
      </c>
      <c r="L28" s="4">
        <v>95</v>
      </c>
      <c r="M28" s="4">
        <v>292</v>
      </c>
      <c r="N28" s="4">
        <v>32</v>
      </c>
      <c r="O28" s="13">
        <v>88.5</v>
      </c>
      <c r="P28" s="13">
        <v>43.5</v>
      </c>
      <c r="Q28" s="4"/>
      <c r="R28" s="4">
        <f t="shared" si="0"/>
        <v>120.5</v>
      </c>
      <c r="S28" s="4">
        <f t="shared" si="1"/>
        <v>412.5</v>
      </c>
      <c r="T28" s="12" t="s">
        <v>67</v>
      </c>
      <c r="U28" s="8" t="s">
        <v>34</v>
      </c>
      <c r="V28" s="4" t="s">
        <v>31</v>
      </c>
    </row>
    <row r="29" spans="1:22">
      <c r="A29" s="9" t="s">
        <v>76</v>
      </c>
      <c r="B29" s="9" t="s">
        <v>77</v>
      </c>
      <c r="C29" s="9" t="s">
        <v>24</v>
      </c>
      <c r="D29" s="9" t="s">
        <v>25</v>
      </c>
      <c r="E29" s="9" t="s">
        <v>26</v>
      </c>
      <c r="F29" s="9" t="s">
        <v>27</v>
      </c>
      <c r="G29" s="9" t="s">
        <v>28</v>
      </c>
      <c r="H29" s="9" t="s">
        <v>29</v>
      </c>
      <c r="I29" s="9">
        <v>51</v>
      </c>
      <c r="J29" s="9">
        <v>47</v>
      </c>
      <c r="K29" s="9">
        <v>111</v>
      </c>
      <c r="L29" s="9">
        <v>102</v>
      </c>
      <c r="M29" s="9">
        <v>311</v>
      </c>
      <c r="N29" s="9"/>
      <c r="O29" s="9"/>
      <c r="P29" s="9"/>
      <c r="Q29" s="9"/>
      <c r="R29" s="9"/>
      <c r="S29" s="9"/>
      <c r="T29" s="14" t="s">
        <v>78</v>
      </c>
      <c r="U29" s="8" t="s">
        <v>34</v>
      </c>
      <c r="V29" s="9" t="s">
        <v>31</v>
      </c>
    </row>
    <row r="30" spans="1:22">
      <c r="A30" s="9" t="s">
        <v>79</v>
      </c>
      <c r="B30" s="9" t="s">
        <v>80</v>
      </c>
      <c r="C30" s="9" t="s">
        <v>24</v>
      </c>
      <c r="D30" s="9" t="s">
        <v>25</v>
      </c>
      <c r="E30" s="9" t="s">
        <v>26</v>
      </c>
      <c r="F30" s="9" t="s">
        <v>27</v>
      </c>
      <c r="G30" s="9" t="s">
        <v>28</v>
      </c>
      <c r="H30" s="9" t="s">
        <v>29</v>
      </c>
      <c r="I30" s="9">
        <v>54</v>
      </c>
      <c r="J30" s="9">
        <v>54</v>
      </c>
      <c r="K30" s="9">
        <v>85</v>
      </c>
      <c r="L30" s="9">
        <v>104</v>
      </c>
      <c r="M30" s="9">
        <v>297</v>
      </c>
      <c r="N30" s="9"/>
      <c r="O30" s="9"/>
      <c r="P30" s="9"/>
      <c r="Q30" s="9"/>
      <c r="R30" s="9"/>
      <c r="S30" s="9"/>
      <c r="T30" s="14" t="s">
        <v>78</v>
      </c>
      <c r="U30" s="8" t="s">
        <v>34</v>
      </c>
      <c r="V30" s="9" t="s">
        <v>31</v>
      </c>
    </row>
    <row r="31" spans="1:22">
      <c r="A31" s="9" t="s">
        <v>81</v>
      </c>
      <c r="B31" s="9" t="s">
        <v>82</v>
      </c>
      <c r="C31" s="9" t="s">
        <v>24</v>
      </c>
      <c r="D31" s="9" t="s">
        <v>25</v>
      </c>
      <c r="E31" s="9" t="s">
        <v>26</v>
      </c>
      <c r="F31" s="9" t="s">
        <v>27</v>
      </c>
      <c r="G31" s="9" t="s">
        <v>28</v>
      </c>
      <c r="H31" s="9" t="s">
        <v>29</v>
      </c>
      <c r="I31" s="9">
        <v>48</v>
      </c>
      <c r="J31" s="9">
        <v>47</v>
      </c>
      <c r="K31" s="9">
        <v>110</v>
      </c>
      <c r="L31" s="9">
        <v>88</v>
      </c>
      <c r="M31" s="9">
        <v>293</v>
      </c>
      <c r="N31" s="9"/>
      <c r="O31" s="9"/>
      <c r="P31" s="9"/>
      <c r="Q31" s="9"/>
      <c r="R31" s="9"/>
      <c r="S31" s="9"/>
      <c r="T31" s="14" t="s">
        <v>78</v>
      </c>
      <c r="U31" s="8" t="s">
        <v>34</v>
      </c>
      <c r="V31" s="9" t="s">
        <v>31</v>
      </c>
    </row>
    <row r="32" spans="1:22">
      <c r="A32" s="9" t="s">
        <v>83</v>
      </c>
      <c r="B32" s="9" t="s">
        <v>84</v>
      </c>
      <c r="C32" s="9" t="s">
        <v>24</v>
      </c>
      <c r="D32" s="9" t="s">
        <v>25</v>
      </c>
      <c r="E32" s="9" t="s">
        <v>26</v>
      </c>
      <c r="F32" s="9" t="s">
        <v>27</v>
      </c>
      <c r="G32" s="9" t="s">
        <v>28</v>
      </c>
      <c r="H32" s="9" t="s">
        <v>29</v>
      </c>
      <c r="I32" s="9">
        <v>49</v>
      </c>
      <c r="J32" s="9">
        <v>47</v>
      </c>
      <c r="K32" s="9">
        <v>103</v>
      </c>
      <c r="L32" s="9">
        <v>114</v>
      </c>
      <c r="M32" s="9">
        <v>313</v>
      </c>
      <c r="N32" s="9"/>
      <c r="O32" s="9"/>
      <c r="P32" s="9"/>
      <c r="Q32" s="9"/>
      <c r="R32" s="9"/>
      <c r="S32" s="9"/>
      <c r="T32" s="14" t="s">
        <v>78</v>
      </c>
      <c r="U32" s="8" t="s">
        <v>34</v>
      </c>
      <c r="V32" s="9" t="s">
        <v>31</v>
      </c>
    </row>
    <row r="33" spans="1:22">
      <c r="A33" s="9" t="s">
        <v>85</v>
      </c>
      <c r="B33" s="9" t="s">
        <v>86</v>
      </c>
      <c r="C33" s="9" t="s">
        <v>24</v>
      </c>
      <c r="D33" s="9" t="s">
        <v>25</v>
      </c>
      <c r="E33" s="9" t="s">
        <v>26</v>
      </c>
      <c r="F33" s="9" t="s">
        <v>27</v>
      </c>
      <c r="G33" s="9" t="s">
        <v>28</v>
      </c>
      <c r="H33" s="9" t="s">
        <v>29</v>
      </c>
      <c r="I33" s="9">
        <v>63</v>
      </c>
      <c r="J33" s="9">
        <v>43</v>
      </c>
      <c r="K33" s="9">
        <v>84</v>
      </c>
      <c r="L33" s="9">
        <v>107</v>
      </c>
      <c r="M33" s="9">
        <v>297</v>
      </c>
      <c r="N33" s="9"/>
      <c r="O33" s="9"/>
      <c r="P33" s="9"/>
      <c r="Q33" s="9"/>
      <c r="R33" s="9"/>
      <c r="S33" s="9"/>
      <c r="T33" s="14" t="s">
        <v>78</v>
      </c>
      <c r="U33" s="8" t="s">
        <v>34</v>
      </c>
      <c r="V33" s="9" t="s">
        <v>31</v>
      </c>
    </row>
    <row r="34" spans="1:22">
      <c r="A34" s="9" t="s">
        <v>87</v>
      </c>
      <c r="B34" s="9" t="s">
        <v>88</v>
      </c>
      <c r="C34" s="9" t="s">
        <v>24</v>
      </c>
      <c r="D34" s="9" t="s">
        <v>25</v>
      </c>
      <c r="E34" s="9" t="s">
        <v>26</v>
      </c>
      <c r="F34" s="9" t="s">
        <v>27</v>
      </c>
      <c r="G34" s="9" t="s">
        <v>28</v>
      </c>
      <c r="H34" s="9" t="s">
        <v>29</v>
      </c>
      <c r="I34" s="9">
        <v>59</v>
      </c>
      <c r="J34" s="9">
        <v>58</v>
      </c>
      <c r="K34" s="9">
        <v>80</v>
      </c>
      <c r="L34" s="9">
        <v>110</v>
      </c>
      <c r="M34" s="9">
        <v>307</v>
      </c>
      <c r="N34" s="9"/>
      <c r="O34" s="9"/>
      <c r="P34" s="9"/>
      <c r="Q34" s="9"/>
      <c r="R34" s="9"/>
      <c r="S34" s="9"/>
      <c r="T34" s="14" t="s">
        <v>78</v>
      </c>
      <c r="U34" s="8" t="s">
        <v>34</v>
      </c>
      <c r="V34" s="9" t="s">
        <v>31</v>
      </c>
    </row>
    <row r="35" spans="1:22">
      <c r="A35" s="9" t="s">
        <v>89</v>
      </c>
      <c r="B35" s="9" t="s">
        <v>90</v>
      </c>
      <c r="C35" s="9" t="s">
        <v>24</v>
      </c>
      <c r="D35" s="9" t="s">
        <v>25</v>
      </c>
      <c r="E35" s="9" t="s">
        <v>26</v>
      </c>
      <c r="F35" s="9" t="s">
        <v>27</v>
      </c>
      <c r="G35" s="9" t="s">
        <v>28</v>
      </c>
      <c r="H35" s="9" t="s">
        <v>29</v>
      </c>
      <c r="I35" s="9">
        <v>39</v>
      </c>
      <c r="J35" s="9">
        <v>71</v>
      </c>
      <c r="K35" s="9">
        <v>81</v>
      </c>
      <c r="L35" s="9">
        <v>106</v>
      </c>
      <c r="M35" s="9">
        <v>297</v>
      </c>
      <c r="N35" s="9"/>
      <c r="O35" s="9"/>
      <c r="P35" s="9"/>
      <c r="Q35" s="9"/>
      <c r="R35" s="9"/>
      <c r="S35" s="9"/>
      <c r="T35" s="14" t="s">
        <v>78</v>
      </c>
      <c r="U35" s="8" t="s">
        <v>34</v>
      </c>
      <c r="V35" s="9" t="s">
        <v>31</v>
      </c>
    </row>
    <row r="36" spans="1:22">
      <c r="A36" s="9" t="s">
        <v>91</v>
      </c>
      <c r="B36" s="9" t="s">
        <v>92</v>
      </c>
      <c r="C36" s="9" t="s">
        <v>24</v>
      </c>
      <c r="D36" s="9" t="s">
        <v>25</v>
      </c>
      <c r="E36" s="9" t="s">
        <v>26</v>
      </c>
      <c r="F36" s="9" t="s">
        <v>27</v>
      </c>
      <c r="G36" s="9" t="s">
        <v>28</v>
      </c>
      <c r="H36" s="9" t="s">
        <v>29</v>
      </c>
      <c r="I36" s="9">
        <v>70</v>
      </c>
      <c r="J36" s="9">
        <v>63</v>
      </c>
      <c r="K36" s="9">
        <v>69</v>
      </c>
      <c r="L36" s="9">
        <v>98</v>
      </c>
      <c r="M36" s="9">
        <v>300</v>
      </c>
      <c r="N36" s="9"/>
      <c r="O36" s="9"/>
      <c r="P36" s="9"/>
      <c r="Q36" s="9"/>
      <c r="R36" s="9"/>
      <c r="S36" s="9"/>
      <c r="T36" s="14" t="s">
        <v>78</v>
      </c>
      <c r="U36" s="8" t="s">
        <v>34</v>
      </c>
      <c r="V36" s="9" t="s">
        <v>31</v>
      </c>
    </row>
  </sheetData>
  <mergeCells count="2">
    <mergeCell ref="A1:V1"/>
    <mergeCell ref="A16:V16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24587-C0E9-45DF-8C12-6F2957FEAFA7}">
  <sheetPr>
    <tabColor rgb="FFFFC000"/>
  </sheetPr>
  <dimension ref="A1:V54"/>
  <sheetViews>
    <sheetView workbookViewId="0">
      <selection activeCell="F33" sqref="F33"/>
    </sheetView>
  </sheetViews>
  <sheetFormatPr defaultRowHeight="14.25"/>
  <cols>
    <col min="1" max="1" width="9" style="23"/>
    <col min="2" max="2" width="17.25" style="23" bestFit="1" customWidth="1"/>
    <col min="3" max="5" width="9" style="23"/>
    <col min="6" max="6" width="29.625" style="23" bestFit="1" customWidth="1"/>
    <col min="7" max="7" width="9" style="23"/>
    <col min="8" max="8" width="15.125" style="23" bestFit="1" customWidth="1"/>
    <col min="9" max="16384" width="9" style="23"/>
  </cols>
  <sheetData>
    <row r="1" spans="1:22" ht="16.5">
      <c r="A1" s="18" t="s">
        <v>0</v>
      </c>
      <c r="B1" s="19" t="s">
        <v>1</v>
      </c>
      <c r="C1" s="19" t="s">
        <v>2</v>
      </c>
      <c r="D1" s="19" t="s">
        <v>3</v>
      </c>
      <c r="E1" s="20" t="s">
        <v>4</v>
      </c>
      <c r="F1" s="20" t="s">
        <v>5</v>
      </c>
      <c r="G1" s="20" t="s">
        <v>6</v>
      </c>
      <c r="H1" s="20" t="s">
        <v>7</v>
      </c>
      <c r="I1" s="21" t="s">
        <v>8</v>
      </c>
      <c r="J1" s="21" t="s">
        <v>9</v>
      </c>
      <c r="K1" s="20" t="s">
        <v>10</v>
      </c>
      <c r="L1" s="20" t="s">
        <v>11</v>
      </c>
      <c r="M1" s="22" t="s">
        <v>12</v>
      </c>
      <c r="N1" s="20" t="s">
        <v>13</v>
      </c>
      <c r="O1" s="20" t="s">
        <v>14</v>
      </c>
      <c r="P1" s="20" t="s">
        <v>15</v>
      </c>
      <c r="Q1" s="20" t="s">
        <v>16</v>
      </c>
      <c r="R1" s="20" t="s">
        <v>17</v>
      </c>
      <c r="S1" s="20" t="s">
        <v>18</v>
      </c>
      <c r="T1" s="20" t="s">
        <v>19</v>
      </c>
      <c r="U1" s="20" t="s">
        <v>20</v>
      </c>
      <c r="V1" s="20" t="s">
        <v>21</v>
      </c>
    </row>
    <row r="2" spans="1:22" ht="16.5">
      <c r="A2" s="24" t="s">
        <v>94</v>
      </c>
      <c r="B2" s="24" t="s">
        <v>95</v>
      </c>
      <c r="C2" s="25" t="s">
        <v>96</v>
      </c>
      <c r="D2" s="26" t="s">
        <v>97</v>
      </c>
      <c r="E2" s="24" t="s">
        <v>98</v>
      </c>
      <c r="F2" s="24" t="s">
        <v>99</v>
      </c>
      <c r="G2" s="25" t="s">
        <v>100</v>
      </c>
      <c r="H2" s="24" t="s">
        <v>29</v>
      </c>
      <c r="I2" s="24">
        <v>44</v>
      </c>
      <c r="J2" s="24">
        <v>55</v>
      </c>
      <c r="K2" s="24">
        <v>93</v>
      </c>
      <c r="L2" s="24">
        <v>85</v>
      </c>
      <c r="M2" s="24">
        <v>277</v>
      </c>
      <c r="N2" s="24">
        <v>39</v>
      </c>
      <c r="O2" s="24">
        <v>140</v>
      </c>
      <c r="P2" s="24"/>
      <c r="Q2" s="24"/>
      <c r="R2" s="24">
        <f t="shared" ref="R2:R31" si="0">O2+N2</f>
        <v>179</v>
      </c>
      <c r="S2" s="24">
        <f t="shared" ref="S2:S31" si="1">R2+M2</f>
        <v>456</v>
      </c>
      <c r="T2" s="24"/>
      <c r="U2" s="27" t="s">
        <v>30</v>
      </c>
      <c r="V2" s="24" t="s">
        <v>31</v>
      </c>
    </row>
    <row r="3" spans="1:22" ht="16.5">
      <c r="A3" s="24" t="s">
        <v>101</v>
      </c>
      <c r="B3" s="24" t="s">
        <v>102</v>
      </c>
      <c r="C3" s="25" t="s">
        <v>96</v>
      </c>
      <c r="D3" s="26" t="s">
        <v>97</v>
      </c>
      <c r="E3" s="24" t="s">
        <v>98</v>
      </c>
      <c r="F3" s="24" t="s">
        <v>99</v>
      </c>
      <c r="G3" s="25" t="s">
        <v>100</v>
      </c>
      <c r="H3" s="24" t="s">
        <v>29</v>
      </c>
      <c r="I3" s="24">
        <v>73</v>
      </c>
      <c r="J3" s="24">
        <v>46</v>
      </c>
      <c r="K3" s="24">
        <v>105</v>
      </c>
      <c r="L3" s="24">
        <v>92</v>
      </c>
      <c r="M3" s="24">
        <v>316</v>
      </c>
      <c r="N3" s="24">
        <v>39</v>
      </c>
      <c r="O3" s="24">
        <v>100.25</v>
      </c>
      <c r="P3" s="24">
        <v>61</v>
      </c>
      <c r="Q3" s="24"/>
      <c r="R3" s="24">
        <f t="shared" si="0"/>
        <v>139.25</v>
      </c>
      <c r="S3" s="24">
        <f t="shared" si="1"/>
        <v>455.25</v>
      </c>
      <c r="T3" s="24"/>
      <c r="U3" s="27" t="s">
        <v>30</v>
      </c>
      <c r="V3" s="24" t="s">
        <v>31</v>
      </c>
    </row>
    <row r="4" spans="1:22" ht="16.5">
      <c r="A4" s="24" t="s">
        <v>103</v>
      </c>
      <c r="B4" s="24" t="s">
        <v>104</v>
      </c>
      <c r="C4" s="25" t="s">
        <v>96</v>
      </c>
      <c r="D4" s="26" t="s">
        <v>97</v>
      </c>
      <c r="E4" s="24" t="s">
        <v>98</v>
      </c>
      <c r="F4" s="24" t="s">
        <v>99</v>
      </c>
      <c r="G4" s="25" t="s">
        <v>100</v>
      </c>
      <c r="H4" s="24" t="s">
        <v>29</v>
      </c>
      <c r="I4" s="24">
        <v>63</v>
      </c>
      <c r="J4" s="24">
        <v>64</v>
      </c>
      <c r="K4" s="24">
        <v>71</v>
      </c>
      <c r="L4" s="24">
        <v>81</v>
      </c>
      <c r="M4" s="24">
        <v>279</v>
      </c>
      <c r="N4" s="24">
        <v>42</v>
      </c>
      <c r="O4" s="24">
        <v>125</v>
      </c>
      <c r="P4" s="24">
        <v>65</v>
      </c>
      <c r="Q4" s="24"/>
      <c r="R4" s="24">
        <f t="shared" si="0"/>
        <v>167</v>
      </c>
      <c r="S4" s="24">
        <f t="shared" si="1"/>
        <v>446</v>
      </c>
      <c r="T4" s="24"/>
      <c r="U4" s="27" t="s">
        <v>30</v>
      </c>
      <c r="V4" s="24" t="s">
        <v>31</v>
      </c>
    </row>
    <row r="5" spans="1:22" ht="16.5">
      <c r="A5" s="24" t="s">
        <v>105</v>
      </c>
      <c r="B5" s="24" t="s">
        <v>106</v>
      </c>
      <c r="C5" s="25" t="s">
        <v>96</v>
      </c>
      <c r="D5" s="26" t="s">
        <v>97</v>
      </c>
      <c r="E5" s="24" t="s">
        <v>98</v>
      </c>
      <c r="F5" s="24" t="s">
        <v>99</v>
      </c>
      <c r="G5" s="25" t="s">
        <v>100</v>
      </c>
      <c r="H5" s="24" t="s">
        <v>29</v>
      </c>
      <c r="I5" s="24">
        <v>51</v>
      </c>
      <c r="J5" s="24">
        <v>58</v>
      </c>
      <c r="K5" s="24">
        <v>61</v>
      </c>
      <c r="L5" s="24">
        <v>106</v>
      </c>
      <c r="M5" s="24">
        <v>276</v>
      </c>
      <c r="N5" s="24">
        <v>39</v>
      </c>
      <c r="O5" s="24">
        <v>128.25</v>
      </c>
      <c r="P5" s="24">
        <v>61.5</v>
      </c>
      <c r="Q5" s="24"/>
      <c r="R5" s="24">
        <f t="shared" si="0"/>
        <v>167.25</v>
      </c>
      <c r="S5" s="24">
        <f t="shared" si="1"/>
        <v>443.25</v>
      </c>
      <c r="T5" s="24"/>
      <c r="U5" s="27" t="s">
        <v>30</v>
      </c>
      <c r="V5" s="24" t="s">
        <v>31</v>
      </c>
    </row>
    <row r="6" spans="1:22" ht="16.5">
      <c r="A6" s="24" t="s">
        <v>107</v>
      </c>
      <c r="B6" s="24" t="s">
        <v>108</v>
      </c>
      <c r="C6" s="25" t="s">
        <v>96</v>
      </c>
      <c r="D6" s="26" t="s">
        <v>97</v>
      </c>
      <c r="E6" s="24" t="s">
        <v>98</v>
      </c>
      <c r="F6" s="24" t="s">
        <v>99</v>
      </c>
      <c r="G6" s="25" t="s">
        <v>100</v>
      </c>
      <c r="H6" s="24" t="s">
        <v>29</v>
      </c>
      <c r="I6" s="24">
        <v>53</v>
      </c>
      <c r="J6" s="24">
        <v>58</v>
      </c>
      <c r="K6" s="24">
        <v>69</v>
      </c>
      <c r="L6" s="24">
        <v>104</v>
      </c>
      <c r="M6" s="24">
        <v>284</v>
      </c>
      <c r="N6" s="24">
        <v>43</v>
      </c>
      <c r="O6" s="24">
        <v>114</v>
      </c>
      <c r="P6" s="24">
        <v>62.5</v>
      </c>
      <c r="Q6" s="24"/>
      <c r="R6" s="24">
        <f t="shared" si="0"/>
        <v>157</v>
      </c>
      <c r="S6" s="24">
        <f t="shared" si="1"/>
        <v>441</v>
      </c>
      <c r="T6" s="24"/>
      <c r="U6" s="27" t="s">
        <v>30</v>
      </c>
      <c r="V6" s="24" t="s">
        <v>31</v>
      </c>
    </row>
    <row r="7" spans="1:22" ht="16.5">
      <c r="A7" s="24" t="s">
        <v>109</v>
      </c>
      <c r="B7" s="24" t="s">
        <v>110</v>
      </c>
      <c r="C7" s="25" t="s">
        <v>96</v>
      </c>
      <c r="D7" s="26" t="s">
        <v>97</v>
      </c>
      <c r="E7" s="24" t="s">
        <v>98</v>
      </c>
      <c r="F7" s="24" t="s">
        <v>99</v>
      </c>
      <c r="G7" s="25" t="s">
        <v>100</v>
      </c>
      <c r="H7" s="24" t="s">
        <v>29</v>
      </c>
      <c r="I7" s="24">
        <v>62</v>
      </c>
      <c r="J7" s="24">
        <v>59</v>
      </c>
      <c r="K7" s="24">
        <v>75</v>
      </c>
      <c r="L7" s="24">
        <v>101</v>
      </c>
      <c r="M7" s="24">
        <v>297</v>
      </c>
      <c r="N7" s="24">
        <v>38</v>
      </c>
      <c r="O7" s="24">
        <v>103.25</v>
      </c>
      <c r="P7" s="24">
        <v>60</v>
      </c>
      <c r="Q7" s="24"/>
      <c r="R7" s="24">
        <f t="shared" si="0"/>
        <v>141.25</v>
      </c>
      <c r="S7" s="24">
        <f t="shared" si="1"/>
        <v>438.25</v>
      </c>
      <c r="T7" s="24"/>
      <c r="U7" s="27" t="s">
        <v>30</v>
      </c>
      <c r="V7" s="24" t="s">
        <v>31</v>
      </c>
    </row>
    <row r="8" spans="1:22" ht="16.5">
      <c r="A8" s="24" t="s">
        <v>111</v>
      </c>
      <c r="B8" s="24" t="s">
        <v>112</v>
      </c>
      <c r="C8" s="25" t="s">
        <v>96</v>
      </c>
      <c r="D8" s="26" t="s">
        <v>97</v>
      </c>
      <c r="E8" s="24" t="s">
        <v>98</v>
      </c>
      <c r="F8" s="24" t="s">
        <v>99</v>
      </c>
      <c r="G8" s="25" t="s">
        <v>100</v>
      </c>
      <c r="H8" s="24" t="s">
        <v>29</v>
      </c>
      <c r="I8" s="24">
        <v>43</v>
      </c>
      <c r="J8" s="24">
        <v>56</v>
      </c>
      <c r="K8" s="24">
        <v>77</v>
      </c>
      <c r="L8" s="24">
        <v>102</v>
      </c>
      <c r="M8" s="24">
        <v>278</v>
      </c>
      <c r="N8" s="24">
        <v>40</v>
      </c>
      <c r="O8" s="24">
        <v>97.5</v>
      </c>
      <c r="P8" s="24">
        <v>60.5</v>
      </c>
      <c r="Q8" s="24"/>
      <c r="R8" s="24">
        <f t="shared" si="0"/>
        <v>137.5</v>
      </c>
      <c r="S8" s="24">
        <f t="shared" si="1"/>
        <v>415.5</v>
      </c>
      <c r="T8" s="24"/>
      <c r="U8" s="27" t="s">
        <v>30</v>
      </c>
      <c r="V8" s="24" t="s">
        <v>31</v>
      </c>
    </row>
    <row r="9" spans="1:22" ht="16.5">
      <c r="A9" s="24" t="s">
        <v>113</v>
      </c>
      <c r="B9" s="24" t="s">
        <v>114</v>
      </c>
      <c r="C9" s="25" t="s">
        <v>96</v>
      </c>
      <c r="D9" s="26" t="s">
        <v>97</v>
      </c>
      <c r="E9" s="24" t="s">
        <v>98</v>
      </c>
      <c r="F9" s="24" t="s">
        <v>99</v>
      </c>
      <c r="G9" s="25" t="s">
        <v>100</v>
      </c>
      <c r="H9" s="24" t="s">
        <v>29</v>
      </c>
      <c r="I9" s="24">
        <v>62</v>
      </c>
      <c r="J9" s="24">
        <v>62</v>
      </c>
      <c r="K9" s="24">
        <v>92</v>
      </c>
      <c r="L9" s="24">
        <v>93</v>
      </c>
      <c r="M9" s="24">
        <v>309</v>
      </c>
      <c r="N9" s="24">
        <v>0</v>
      </c>
      <c r="O9" s="24">
        <v>0</v>
      </c>
      <c r="P9" s="24"/>
      <c r="Q9" s="24"/>
      <c r="R9" s="24">
        <f t="shared" si="0"/>
        <v>0</v>
      </c>
      <c r="S9" s="24">
        <f t="shared" si="1"/>
        <v>309</v>
      </c>
      <c r="T9" s="27" t="s">
        <v>78</v>
      </c>
      <c r="U9" s="27" t="s">
        <v>34</v>
      </c>
      <c r="V9" s="24" t="s">
        <v>31</v>
      </c>
    </row>
    <row r="10" spans="1:22" ht="16.5">
      <c r="A10" s="24" t="s">
        <v>115</v>
      </c>
      <c r="B10" s="24" t="s">
        <v>116</v>
      </c>
      <c r="C10" s="25" t="s">
        <v>96</v>
      </c>
      <c r="D10" s="26" t="s">
        <v>97</v>
      </c>
      <c r="E10" s="24" t="s">
        <v>117</v>
      </c>
      <c r="F10" s="24" t="s">
        <v>118</v>
      </c>
      <c r="G10" s="25" t="s">
        <v>164</v>
      </c>
      <c r="H10" s="24" t="s">
        <v>119</v>
      </c>
      <c r="I10" s="24">
        <v>76</v>
      </c>
      <c r="J10" s="24">
        <v>62</v>
      </c>
      <c r="K10" s="24">
        <v>68</v>
      </c>
      <c r="L10" s="24">
        <v>125</v>
      </c>
      <c r="M10" s="24">
        <v>331</v>
      </c>
      <c r="N10" s="24">
        <v>45</v>
      </c>
      <c r="O10" s="24">
        <v>140.5</v>
      </c>
      <c r="P10" s="24">
        <v>63.75</v>
      </c>
      <c r="Q10" s="24"/>
      <c r="R10" s="24">
        <f t="shared" si="0"/>
        <v>185.5</v>
      </c>
      <c r="S10" s="24">
        <f t="shared" si="1"/>
        <v>516.5</v>
      </c>
      <c r="T10" s="24"/>
      <c r="U10" s="27" t="s">
        <v>30</v>
      </c>
      <c r="V10" s="24" t="s">
        <v>31</v>
      </c>
    </row>
    <row r="11" spans="1:22" ht="16.5">
      <c r="A11" s="24" t="s">
        <v>120</v>
      </c>
      <c r="B11" s="24" t="s">
        <v>121</v>
      </c>
      <c r="C11" s="25" t="s">
        <v>96</v>
      </c>
      <c r="D11" s="26" t="s">
        <v>97</v>
      </c>
      <c r="E11" s="24" t="s">
        <v>117</v>
      </c>
      <c r="F11" s="24" t="s">
        <v>118</v>
      </c>
      <c r="G11" s="25" t="s">
        <v>164</v>
      </c>
      <c r="H11" s="24" t="s">
        <v>119</v>
      </c>
      <c r="I11" s="24">
        <v>40</v>
      </c>
      <c r="J11" s="24">
        <v>65</v>
      </c>
      <c r="K11" s="24">
        <v>105</v>
      </c>
      <c r="L11" s="24">
        <v>118</v>
      </c>
      <c r="M11" s="24">
        <v>328</v>
      </c>
      <c r="N11" s="24">
        <v>45</v>
      </c>
      <c r="O11" s="24">
        <v>142.25</v>
      </c>
      <c r="P11" s="24">
        <v>63.75</v>
      </c>
      <c r="Q11" s="24"/>
      <c r="R11" s="24">
        <f t="shared" si="0"/>
        <v>187.25</v>
      </c>
      <c r="S11" s="24">
        <f t="shared" si="1"/>
        <v>515.25</v>
      </c>
      <c r="T11" s="24"/>
      <c r="U11" s="27" t="s">
        <v>30</v>
      </c>
      <c r="V11" s="24" t="s">
        <v>31</v>
      </c>
    </row>
    <row r="12" spans="1:22" ht="16.5">
      <c r="A12" s="24" t="s">
        <v>122</v>
      </c>
      <c r="B12" s="24" t="s">
        <v>123</v>
      </c>
      <c r="C12" s="25" t="s">
        <v>96</v>
      </c>
      <c r="D12" s="26" t="s">
        <v>97</v>
      </c>
      <c r="E12" s="24" t="s">
        <v>117</v>
      </c>
      <c r="F12" s="24" t="s">
        <v>118</v>
      </c>
      <c r="G12" s="25" t="s">
        <v>164</v>
      </c>
      <c r="H12" s="24" t="s">
        <v>119</v>
      </c>
      <c r="I12" s="24">
        <v>50</v>
      </c>
      <c r="J12" s="24">
        <v>52</v>
      </c>
      <c r="K12" s="24">
        <v>102</v>
      </c>
      <c r="L12" s="24">
        <v>122</v>
      </c>
      <c r="M12" s="24">
        <v>326</v>
      </c>
      <c r="N12" s="24">
        <v>43</v>
      </c>
      <c r="O12" s="24">
        <v>142.75</v>
      </c>
      <c r="P12" s="24">
        <v>63.75</v>
      </c>
      <c r="Q12" s="24"/>
      <c r="R12" s="24">
        <f t="shared" si="0"/>
        <v>185.75</v>
      </c>
      <c r="S12" s="24">
        <f t="shared" si="1"/>
        <v>511.75</v>
      </c>
      <c r="T12" s="24"/>
      <c r="U12" s="27" t="s">
        <v>30</v>
      </c>
      <c r="V12" s="24" t="s">
        <v>31</v>
      </c>
    </row>
    <row r="13" spans="1:22" ht="16.5">
      <c r="A13" s="24" t="s">
        <v>124</v>
      </c>
      <c r="B13" s="24" t="s">
        <v>125</v>
      </c>
      <c r="C13" s="25" t="s">
        <v>96</v>
      </c>
      <c r="D13" s="26" t="s">
        <v>97</v>
      </c>
      <c r="E13" s="24" t="s">
        <v>117</v>
      </c>
      <c r="F13" s="24" t="s">
        <v>118</v>
      </c>
      <c r="G13" s="25" t="s">
        <v>164</v>
      </c>
      <c r="H13" s="24" t="s">
        <v>119</v>
      </c>
      <c r="I13" s="24">
        <v>74</v>
      </c>
      <c r="J13" s="24">
        <v>64</v>
      </c>
      <c r="K13" s="24">
        <v>79</v>
      </c>
      <c r="L13" s="24">
        <v>100</v>
      </c>
      <c r="M13" s="24">
        <v>317</v>
      </c>
      <c r="N13" s="24">
        <v>47</v>
      </c>
      <c r="O13" s="24">
        <v>144.75</v>
      </c>
      <c r="P13" s="24"/>
      <c r="Q13" s="24"/>
      <c r="R13" s="24">
        <f t="shared" si="0"/>
        <v>191.75</v>
      </c>
      <c r="S13" s="24">
        <f t="shared" si="1"/>
        <v>508.75</v>
      </c>
      <c r="T13" s="27" t="s">
        <v>126</v>
      </c>
      <c r="U13" s="27" t="s">
        <v>34</v>
      </c>
      <c r="V13" s="24" t="s">
        <v>31</v>
      </c>
    </row>
    <row r="14" spans="1:22" ht="16.5">
      <c r="A14" s="24" t="s">
        <v>127</v>
      </c>
      <c r="B14" s="24" t="s">
        <v>128</v>
      </c>
      <c r="C14" s="25" t="s">
        <v>96</v>
      </c>
      <c r="D14" s="26" t="s">
        <v>97</v>
      </c>
      <c r="E14" s="24" t="s">
        <v>117</v>
      </c>
      <c r="F14" s="24" t="s">
        <v>118</v>
      </c>
      <c r="G14" s="25" t="s">
        <v>164</v>
      </c>
      <c r="H14" s="24" t="s">
        <v>119</v>
      </c>
      <c r="I14" s="24">
        <v>73</v>
      </c>
      <c r="J14" s="24">
        <v>59</v>
      </c>
      <c r="K14" s="24">
        <v>80</v>
      </c>
      <c r="L14" s="24">
        <v>111</v>
      </c>
      <c r="M14" s="24">
        <v>323</v>
      </c>
      <c r="N14" s="24">
        <v>44</v>
      </c>
      <c r="O14" s="24">
        <v>140</v>
      </c>
      <c r="P14" s="24">
        <v>63.75</v>
      </c>
      <c r="Q14" s="24"/>
      <c r="R14" s="24">
        <f t="shared" si="0"/>
        <v>184</v>
      </c>
      <c r="S14" s="24">
        <f t="shared" si="1"/>
        <v>507</v>
      </c>
      <c r="T14" s="27" t="s">
        <v>126</v>
      </c>
      <c r="U14" s="27" t="s">
        <v>34</v>
      </c>
      <c r="V14" s="24" t="s">
        <v>31</v>
      </c>
    </row>
    <row r="15" spans="1:22" ht="16.5">
      <c r="A15" s="24" t="s">
        <v>129</v>
      </c>
      <c r="B15" s="24" t="s">
        <v>130</v>
      </c>
      <c r="C15" s="25" t="s">
        <v>96</v>
      </c>
      <c r="D15" s="26" t="s">
        <v>97</v>
      </c>
      <c r="E15" s="24" t="s">
        <v>117</v>
      </c>
      <c r="F15" s="24" t="s">
        <v>118</v>
      </c>
      <c r="G15" s="25" t="s">
        <v>164</v>
      </c>
      <c r="H15" s="24" t="s">
        <v>119</v>
      </c>
      <c r="I15" s="24">
        <v>60</v>
      </c>
      <c r="J15" s="24">
        <v>61</v>
      </c>
      <c r="K15" s="24">
        <v>84</v>
      </c>
      <c r="L15" s="24">
        <v>111</v>
      </c>
      <c r="M15" s="24">
        <v>316</v>
      </c>
      <c r="N15" s="24">
        <v>43</v>
      </c>
      <c r="O15" s="24">
        <v>143</v>
      </c>
      <c r="P15" s="24">
        <v>63.75</v>
      </c>
      <c r="Q15" s="24"/>
      <c r="R15" s="24">
        <f t="shared" si="0"/>
        <v>186</v>
      </c>
      <c r="S15" s="24">
        <f t="shared" si="1"/>
        <v>502</v>
      </c>
      <c r="T15" s="24"/>
      <c r="U15" s="27" t="s">
        <v>30</v>
      </c>
      <c r="V15" s="24" t="s">
        <v>31</v>
      </c>
    </row>
    <row r="16" spans="1:22" ht="16.5">
      <c r="A16" s="24" t="s">
        <v>131</v>
      </c>
      <c r="B16" s="24" t="s">
        <v>132</v>
      </c>
      <c r="C16" s="25" t="s">
        <v>96</v>
      </c>
      <c r="D16" s="26" t="s">
        <v>97</v>
      </c>
      <c r="E16" s="24" t="s">
        <v>117</v>
      </c>
      <c r="F16" s="24" t="s">
        <v>118</v>
      </c>
      <c r="G16" s="25" t="s">
        <v>164</v>
      </c>
      <c r="H16" s="24" t="s">
        <v>119</v>
      </c>
      <c r="I16" s="24">
        <v>62</v>
      </c>
      <c r="J16" s="24">
        <v>68</v>
      </c>
      <c r="K16" s="24">
        <v>79</v>
      </c>
      <c r="L16" s="24">
        <v>114</v>
      </c>
      <c r="M16" s="24">
        <v>323</v>
      </c>
      <c r="N16" s="24">
        <v>40</v>
      </c>
      <c r="O16" s="24">
        <v>138.75</v>
      </c>
      <c r="P16" s="24">
        <v>63.75</v>
      </c>
      <c r="Q16" s="24"/>
      <c r="R16" s="24">
        <f t="shared" si="0"/>
        <v>178.75</v>
      </c>
      <c r="S16" s="24">
        <f t="shared" si="1"/>
        <v>501.75</v>
      </c>
      <c r="T16" s="24"/>
      <c r="U16" s="27" t="s">
        <v>30</v>
      </c>
      <c r="V16" s="24" t="s">
        <v>31</v>
      </c>
    </row>
    <row r="17" spans="1:22" ht="16.5">
      <c r="A17" s="24" t="s">
        <v>133</v>
      </c>
      <c r="B17" s="24" t="s">
        <v>134</v>
      </c>
      <c r="C17" s="25" t="s">
        <v>96</v>
      </c>
      <c r="D17" s="26" t="s">
        <v>97</v>
      </c>
      <c r="E17" s="24" t="s">
        <v>117</v>
      </c>
      <c r="F17" s="24" t="s">
        <v>118</v>
      </c>
      <c r="G17" s="25" t="s">
        <v>164</v>
      </c>
      <c r="H17" s="24" t="s">
        <v>119</v>
      </c>
      <c r="I17" s="24">
        <v>65</v>
      </c>
      <c r="J17" s="24">
        <v>73</v>
      </c>
      <c r="K17" s="24">
        <v>87</v>
      </c>
      <c r="L17" s="24">
        <v>93</v>
      </c>
      <c r="M17" s="24">
        <v>318</v>
      </c>
      <c r="N17" s="24">
        <v>40</v>
      </c>
      <c r="O17" s="24">
        <v>137</v>
      </c>
      <c r="P17" s="24">
        <v>63.75</v>
      </c>
      <c r="Q17" s="24"/>
      <c r="R17" s="24">
        <f t="shared" si="0"/>
        <v>177</v>
      </c>
      <c r="S17" s="24">
        <f t="shared" si="1"/>
        <v>495</v>
      </c>
      <c r="T17" s="24"/>
      <c r="U17" s="27" t="s">
        <v>30</v>
      </c>
      <c r="V17" s="24" t="s">
        <v>31</v>
      </c>
    </row>
    <row r="18" spans="1:22" ht="16.5">
      <c r="A18" s="24" t="s">
        <v>135</v>
      </c>
      <c r="B18" s="24" t="s">
        <v>136</v>
      </c>
      <c r="C18" s="25" t="s">
        <v>96</v>
      </c>
      <c r="D18" s="26" t="s">
        <v>97</v>
      </c>
      <c r="E18" s="24" t="s">
        <v>117</v>
      </c>
      <c r="F18" s="24" t="s">
        <v>118</v>
      </c>
      <c r="G18" s="25" t="s">
        <v>164</v>
      </c>
      <c r="H18" s="24" t="s">
        <v>119</v>
      </c>
      <c r="I18" s="24">
        <v>67</v>
      </c>
      <c r="J18" s="24">
        <v>61</v>
      </c>
      <c r="K18" s="24">
        <v>86</v>
      </c>
      <c r="L18" s="24">
        <v>109</v>
      </c>
      <c r="M18" s="24">
        <v>323</v>
      </c>
      <c r="N18" s="24">
        <v>40</v>
      </c>
      <c r="O18" s="24">
        <v>119.5</v>
      </c>
      <c r="P18" s="24">
        <v>69.5</v>
      </c>
      <c r="Q18" s="24"/>
      <c r="R18" s="24">
        <f t="shared" si="0"/>
        <v>159.5</v>
      </c>
      <c r="S18" s="24">
        <f t="shared" si="1"/>
        <v>482.5</v>
      </c>
      <c r="T18" s="24"/>
      <c r="U18" s="27" t="s">
        <v>30</v>
      </c>
      <c r="V18" s="24" t="s">
        <v>31</v>
      </c>
    </row>
    <row r="19" spans="1:22" ht="16.5">
      <c r="A19" s="24" t="s">
        <v>137</v>
      </c>
      <c r="B19" s="24" t="s">
        <v>138</v>
      </c>
      <c r="C19" s="25" t="s">
        <v>96</v>
      </c>
      <c r="D19" s="26" t="s">
        <v>97</v>
      </c>
      <c r="E19" s="24" t="s">
        <v>117</v>
      </c>
      <c r="F19" s="24" t="s">
        <v>118</v>
      </c>
      <c r="G19" s="25" t="s">
        <v>164</v>
      </c>
      <c r="H19" s="24" t="s">
        <v>119</v>
      </c>
      <c r="I19" s="24">
        <v>71</v>
      </c>
      <c r="J19" s="24">
        <v>70</v>
      </c>
      <c r="K19" s="24">
        <v>72</v>
      </c>
      <c r="L19" s="24">
        <v>110</v>
      </c>
      <c r="M19" s="24">
        <v>323</v>
      </c>
      <c r="N19" s="24">
        <v>40</v>
      </c>
      <c r="O19" s="24">
        <v>98.75</v>
      </c>
      <c r="P19" s="24">
        <v>62.5</v>
      </c>
      <c r="Q19" s="24"/>
      <c r="R19" s="24">
        <f t="shared" si="0"/>
        <v>138.75</v>
      </c>
      <c r="S19" s="24">
        <f t="shared" si="1"/>
        <v>461.75</v>
      </c>
      <c r="T19" s="24"/>
      <c r="U19" s="27" t="s">
        <v>30</v>
      </c>
      <c r="V19" s="24" t="s">
        <v>31</v>
      </c>
    </row>
    <row r="20" spans="1:22" ht="16.5">
      <c r="A20" s="24" t="s">
        <v>139</v>
      </c>
      <c r="B20" s="24" t="s">
        <v>140</v>
      </c>
      <c r="C20" s="25" t="s">
        <v>96</v>
      </c>
      <c r="D20" s="26" t="s">
        <v>97</v>
      </c>
      <c r="E20" s="24" t="s">
        <v>117</v>
      </c>
      <c r="F20" s="24" t="s">
        <v>118</v>
      </c>
      <c r="G20" s="25" t="s">
        <v>164</v>
      </c>
      <c r="H20" s="24" t="s">
        <v>119</v>
      </c>
      <c r="I20" s="24">
        <v>72</v>
      </c>
      <c r="J20" s="24">
        <v>58</v>
      </c>
      <c r="K20" s="24">
        <v>72</v>
      </c>
      <c r="L20" s="24">
        <v>116</v>
      </c>
      <c r="M20" s="24">
        <v>318</v>
      </c>
      <c r="N20" s="24">
        <v>41</v>
      </c>
      <c r="O20" s="24">
        <v>100</v>
      </c>
      <c r="P20" s="24">
        <v>61.5</v>
      </c>
      <c r="Q20" s="24"/>
      <c r="R20" s="24">
        <f t="shared" si="0"/>
        <v>141</v>
      </c>
      <c r="S20" s="24">
        <f t="shared" si="1"/>
        <v>459</v>
      </c>
      <c r="T20" s="24"/>
      <c r="U20" s="27" t="s">
        <v>30</v>
      </c>
      <c r="V20" s="24" t="s">
        <v>31</v>
      </c>
    </row>
    <row r="21" spans="1:22" ht="16.5">
      <c r="A21" s="24" t="s">
        <v>141</v>
      </c>
      <c r="B21" s="24" t="s">
        <v>142</v>
      </c>
      <c r="C21" s="25" t="s">
        <v>96</v>
      </c>
      <c r="D21" s="26" t="s">
        <v>97</v>
      </c>
      <c r="E21" s="24" t="s">
        <v>117</v>
      </c>
      <c r="F21" s="24" t="s">
        <v>118</v>
      </c>
      <c r="G21" s="25" t="s">
        <v>164</v>
      </c>
      <c r="H21" s="24" t="s">
        <v>119</v>
      </c>
      <c r="I21" s="24">
        <v>59</v>
      </c>
      <c r="J21" s="24">
        <v>56</v>
      </c>
      <c r="K21" s="24">
        <v>86</v>
      </c>
      <c r="L21" s="24">
        <v>115</v>
      </c>
      <c r="M21" s="24">
        <v>316</v>
      </c>
      <c r="N21" s="24">
        <v>38</v>
      </c>
      <c r="O21" s="24">
        <v>90.5</v>
      </c>
      <c r="P21" s="24">
        <v>61.25</v>
      </c>
      <c r="Q21" s="24"/>
      <c r="R21" s="24">
        <f t="shared" si="0"/>
        <v>128.5</v>
      </c>
      <c r="S21" s="24">
        <f t="shared" si="1"/>
        <v>444.5</v>
      </c>
      <c r="T21" s="27"/>
      <c r="U21" s="27" t="s">
        <v>30</v>
      </c>
      <c r="V21" s="24" t="s">
        <v>31</v>
      </c>
    </row>
    <row r="22" spans="1:22" ht="16.5">
      <c r="A22" s="24" t="s">
        <v>143</v>
      </c>
      <c r="B22" s="24" t="s">
        <v>144</v>
      </c>
      <c r="C22" s="25" t="s">
        <v>96</v>
      </c>
      <c r="D22" s="26" t="s">
        <v>97</v>
      </c>
      <c r="E22" s="24" t="s">
        <v>117</v>
      </c>
      <c r="F22" s="24" t="s">
        <v>118</v>
      </c>
      <c r="G22" s="25" t="s">
        <v>164</v>
      </c>
      <c r="H22" s="24" t="s">
        <v>119</v>
      </c>
      <c r="I22" s="24">
        <v>72</v>
      </c>
      <c r="J22" s="24">
        <v>56</v>
      </c>
      <c r="K22" s="24">
        <v>111</v>
      </c>
      <c r="L22" s="24">
        <v>118</v>
      </c>
      <c r="M22" s="24">
        <v>357</v>
      </c>
      <c r="N22" s="24">
        <v>0</v>
      </c>
      <c r="O22" s="24">
        <v>0</v>
      </c>
      <c r="P22" s="24"/>
      <c r="Q22" s="24"/>
      <c r="R22" s="24">
        <f t="shared" si="0"/>
        <v>0</v>
      </c>
      <c r="S22" s="24">
        <f t="shared" si="1"/>
        <v>357</v>
      </c>
      <c r="T22" s="27" t="s">
        <v>78</v>
      </c>
      <c r="U22" s="27" t="s">
        <v>34</v>
      </c>
      <c r="V22" s="24" t="s">
        <v>31</v>
      </c>
    </row>
    <row r="23" spans="1:22" ht="16.5">
      <c r="A23" s="24" t="s">
        <v>145</v>
      </c>
      <c r="B23" s="24" t="s">
        <v>146</v>
      </c>
      <c r="C23" s="25" t="s">
        <v>96</v>
      </c>
      <c r="D23" s="26" t="s">
        <v>97</v>
      </c>
      <c r="E23" s="24" t="s">
        <v>117</v>
      </c>
      <c r="F23" s="24" t="s">
        <v>118</v>
      </c>
      <c r="G23" s="25" t="s">
        <v>164</v>
      </c>
      <c r="H23" s="24" t="s">
        <v>119</v>
      </c>
      <c r="I23" s="24">
        <v>86</v>
      </c>
      <c r="J23" s="24">
        <v>70</v>
      </c>
      <c r="K23" s="24">
        <v>70</v>
      </c>
      <c r="L23" s="24">
        <v>110</v>
      </c>
      <c r="M23" s="24">
        <v>336</v>
      </c>
      <c r="N23" s="24">
        <v>0</v>
      </c>
      <c r="O23" s="24">
        <v>0</v>
      </c>
      <c r="P23" s="24"/>
      <c r="Q23" s="24"/>
      <c r="R23" s="24">
        <f t="shared" si="0"/>
        <v>0</v>
      </c>
      <c r="S23" s="24">
        <f t="shared" si="1"/>
        <v>336</v>
      </c>
      <c r="T23" s="27" t="s">
        <v>78</v>
      </c>
      <c r="U23" s="27" t="s">
        <v>34</v>
      </c>
      <c r="V23" s="24" t="s">
        <v>31</v>
      </c>
    </row>
    <row r="24" spans="1:22" ht="16.5">
      <c r="A24" s="24" t="s">
        <v>147</v>
      </c>
      <c r="B24" s="24" t="s">
        <v>148</v>
      </c>
      <c r="C24" s="25" t="s">
        <v>96</v>
      </c>
      <c r="D24" s="26" t="s">
        <v>97</v>
      </c>
      <c r="E24" s="24" t="s">
        <v>117</v>
      </c>
      <c r="F24" s="24" t="s">
        <v>118</v>
      </c>
      <c r="G24" s="25" t="s">
        <v>164</v>
      </c>
      <c r="H24" s="24" t="s">
        <v>119</v>
      </c>
      <c r="I24" s="24">
        <v>71</v>
      </c>
      <c r="J24" s="24">
        <v>63</v>
      </c>
      <c r="K24" s="24">
        <v>72</v>
      </c>
      <c r="L24" s="24">
        <v>128</v>
      </c>
      <c r="M24" s="24">
        <v>334</v>
      </c>
      <c r="N24" s="24">
        <v>0</v>
      </c>
      <c r="O24" s="24">
        <v>0</v>
      </c>
      <c r="P24" s="24"/>
      <c r="Q24" s="24"/>
      <c r="R24" s="24">
        <f t="shared" si="0"/>
        <v>0</v>
      </c>
      <c r="S24" s="24">
        <f t="shared" si="1"/>
        <v>334</v>
      </c>
      <c r="T24" s="27" t="s">
        <v>78</v>
      </c>
      <c r="U24" s="27" t="s">
        <v>34</v>
      </c>
      <c r="V24" s="24" t="s">
        <v>31</v>
      </c>
    </row>
    <row r="25" spans="1:22" ht="16.5">
      <c r="A25" s="24" t="s">
        <v>149</v>
      </c>
      <c r="B25" s="24" t="s">
        <v>150</v>
      </c>
      <c r="C25" s="25" t="s">
        <v>96</v>
      </c>
      <c r="D25" s="26" t="s">
        <v>97</v>
      </c>
      <c r="E25" s="24" t="s">
        <v>117</v>
      </c>
      <c r="F25" s="24" t="s">
        <v>118</v>
      </c>
      <c r="G25" s="25" t="s">
        <v>164</v>
      </c>
      <c r="H25" s="24" t="s">
        <v>119</v>
      </c>
      <c r="I25" s="24">
        <v>49</v>
      </c>
      <c r="J25" s="24">
        <v>56</v>
      </c>
      <c r="K25" s="24">
        <v>110</v>
      </c>
      <c r="L25" s="24">
        <v>117</v>
      </c>
      <c r="M25" s="24">
        <v>332</v>
      </c>
      <c r="N25" s="24">
        <v>0</v>
      </c>
      <c r="O25" s="24">
        <v>0</v>
      </c>
      <c r="P25" s="24"/>
      <c r="Q25" s="24"/>
      <c r="R25" s="24">
        <f t="shared" si="0"/>
        <v>0</v>
      </c>
      <c r="S25" s="24">
        <f t="shared" si="1"/>
        <v>332</v>
      </c>
      <c r="T25" s="27" t="s">
        <v>78</v>
      </c>
      <c r="U25" s="27" t="s">
        <v>34</v>
      </c>
      <c r="V25" s="24" t="s">
        <v>31</v>
      </c>
    </row>
    <row r="26" spans="1:22" ht="16.5">
      <c r="A26" s="24" t="s">
        <v>151</v>
      </c>
      <c r="B26" s="24" t="s">
        <v>152</v>
      </c>
      <c r="C26" s="25" t="s">
        <v>96</v>
      </c>
      <c r="D26" s="26" t="s">
        <v>97</v>
      </c>
      <c r="E26" s="24" t="s">
        <v>117</v>
      </c>
      <c r="F26" s="24" t="s">
        <v>118</v>
      </c>
      <c r="G26" s="25" t="s">
        <v>164</v>
      </c>
      <c r="H26" s="24" t="s">
        <v>119</v>
      </c>
      <c r="I26" s="24">
        <v>65</v>
      </c>
      <c r="J26" s="24">
        <v>55</v>
      </c>
      <c r="K26" s="24">
        <v>110</v>
      </c>
      <c r="L26" s="24">
        <v>100</v>
      </c>
      <c r="M26" s="24">
        <v>330</v>
      </c>
      <c r="N26" s="24">
        <v>0</v>
      </c>
      <c r="O26" s="24">
        <v>0</v>
      </c>
      <c r="P26" s="24"/>
      <c r="Q26" s="24"/>
      <c r="R26" s="24">
        <f t="shared" si="0"/>
        <v>0</v>
      </c>
      <c r="S26" s="24">
        <f t="shared" si="1"/>
        <v>330</v>
      </c>
      <c r="T26" s="27" t="s">
        <v>78</v>
      </c>
      <c r="U26" s="27" t="s">
        <v>34</v>
      </c>
      <c r="V26" s="24" t="s">
        <v>31</v>
      </c>
    </row>
    <row r="27" spans="1:22" ht="16.5">
      <c r="A27" s="24" t="s">
        <v>153</v>
      </c>
      <c r="B27" s="24" t="s">
        <v>154</v>
      </c>
      <c r="C27" s="25" t="s">
        <v>96</v>
      </c>
      <c r="D27" s="26" t="s">
        <v>97</v>
      </c>
      <c r="E27" s="24" t="s">
        <v>117</v>
      </c>
      <c r="F27" s="24" t="s">
        <v>118</v>
      </c>
      <c r="G27" s="25" t="s">
        <v>164</v>
      </c>
      <c r="H27" s="24" t="s">
        <v>119</v>
      </c>
      <c r="I27" s="24">
        <v>60</v>
      </c>
      <c r="J27" s="24">
        <v>58</v>
      </c>
      <c r="K27" s="24">
        <v>79</v>
      </c>
      <c r="L27" s="24">
        <v>132</v>
      </c>
      <c r="M27" s="24">
        <v>329</v>
      </c>
      <c r="N27" s="24">
        <v>0</v>
      </c>
      <c r="O27" s="24">
        <v>0</v>
      </c>
      <c r="P27" s="24" t="s">
        <v>155</v>
      </c>
      <c r="Q27" s="24"/>
      <c r="R27" s="24">
        <f t="shared" si="0"/>
        <v>0</v>
      </c>
      <c r="S27" s="24">
        <f t="shared" si="1"/>
        <v>329</v>
      </c>
      <c r="T27" s="27" t="s">
        <v>78</v>
      </c>
      <c r="U27" s="27" t="s">
        <v>34</v>
      </c>
      <c r="V27" s="24" t="s">
        <v>31</v>
      </c>
    </row>
    <row r="28" spans="1:22" ht="16.5">
      <c r="A28" s="24" t="s">
        <v>156</v>
      </c>
      <c r="B28" s="24" t="s">
        <v>157</v>
      </c>
      <c r="C28" s="25" t="s">
        <v>96</v>
      </c>
      <c r="D28" s="26" t="s">
        <v>97</v>
      </c>
      <c r="E28" s="24" t="s">
        <v>117</v>
      </c>
      <c r="F28" s="24" t="s">
        <v>118</v>
      </c>
      <c r="G28" s="25" t="s">
        <v>164</v>
      </c>
      <c r="H28" s="24" t="s">
        <v>119</v>
      </c>
      <c r="I28" s="24">
        <v>53</v>
      </c>
      <c r="J28" s="24">
        <v>63</v>
      </c>
      <c r="K28" s="24">
        <v>97</v>
      </c>
      <c r="L28" s="24">
        <v>115</v>
      </c>
      <c r="M28" s="24">
        <v>328</v>
      </c>
      <c r="N28" s="24">
        <v>0</v>
      </c>
      <c r="O28" s="24">
        <v>0</v>
      </c>
      <c r="P28" s="24"/>
      <c r="Q28" s="24"/>
      <c r="R28" s="24">
        <f t="shared" si="0"/>
        <v>0</v>
      </c>
      <c r="S28" s="24">
        <f t="shared" si="1"/>
        <v>328</v>
      </c>
      <c r="T28" s="27" t="s">
        <v>78</v>
      </c>
      <c r="U28" s="27" t="s">
        <v>34</v>
      </c>
      <c r="V28" s="24" t="s">
        <v>31</v>
      </c>
    </row>
    <row r="29" spans="1:22" ht="16.5">
      <c r="A29" s="24" t="s">
        <v>158</v>
      </c>
      <c r="B29" s="24" t="s">
        <v>159</v>
      </c>
      <c r="C29" s="25" t="s">
        <v>96</v>
      </c>
      <c r="D29" s="26" t="s">
        <v>97</v>
      </c>
      <c r="E29" s="24" t="s">
        <v>117</v>
      </c>
      <c r="F29" s="24" t="s">
        <v>118</v>
      </c>
      <c r="G29" s="25" t="s">
        <v>164</v>
      </c>
      <c r="H29" s="24" t="s">
        <v>119</v>
      </c>
      <c r="I29" s="24">
        <v>77</v>
      </c>
      <c r="J29" s="24">
        <v>66</v>
      </c>
      <c r="K29" s="24">
        <v>81</v>
      </c>
      <c r="L29" s="24">
        <v>104</v>
      </c>
      <c r="M29" s="24">
        <v>328</v>
      </c>
      <c r="N29" s="24">
        <v>0</v>
      </c>
      <c r="O29" s="24">
        <v>0</v>
      </c>
      <c r="P29" s="24"/>
      <c r="Q29" s="24"/>
      <c r="R29" s="24">
        <f t="shared" si="0"/>
        <v>0</v>
      </c>
      <c r="S29" s="24">
        <f t="shared" si="1"/>
        <v>328</v>
      </c>
      <c r="T29" s="27" t="s">
        <v>78</v>
      </c>
      <c r="U29" s="27" t="s">
        <v>34</v>
      </c>
      <c r="V29" s="24" t="s">
        <v>31</v>
      </c>
    </row>
    <row r="30" spans="1:22" ht="16.5">
      <c r="A30" s="24" t="s">
        <v>160</v>
      </c>
      <c r="B30" s="24" t="s">
        <v>161</v>
      </c>
      <c r="C30" s="25" t="s">
        <v>96</v>
      </c>
      <c r="D30" s="26" t="s">
        <v>97</v>
      </c>
      <c r="E30" s="24" t="s">
        <v>117</v>
      </c>
      <c r="F30" s="24" t="s">
        <v>118</v>
      </c>
      <c r="G30" s="25" t="s">
        <v>164</v>
      </c>
      <c r="H30" s="24" t="s">
        <v>119</v>
      </c>
      <c r="I30" s="24">
        <v>56</v>
      </c>
      <c r="J30" s="24">
        <v>58</v>
      </c>
      <c r="K30" s="24">
        <v>94</v>
      </c>
      <c r="L30" s="24">
        <v>114</v>
      </c>
      <c r="M30" s="24">
        <v>322</v>
      </c>
      <c r="N30" s="24">
        <v>0</v>
      </c>
      <c r="O30" s="24">
        <v>0</v>
      </c>
      <c r="P30" s="24"/>
      <c r="Q30" s="24"/>
      <c r="R30" s="24">
        <f t="shared" si="0"/>
        <v>0</v>
      </c>
      <c r="S30" s="24">
        <f t="shared" si="1"/>
        <v>322</v>
      </c>
      <c r="T30" s="27" t="s">
        <v>78</v>
      </c>
      <c r="U30" s="27" t="s">
        <v>34</v>
      </c>
      <c r="V30" s="24" t="s">
        <v>31</v>
      </c>
    </row>
    <row r="31" spans="1:22" ht="16.5">
      <c r="A31" s="24" t="s">
        <v>162</v>
      </c>
      <c r="B31" s="24" t="s">
        <v>163</v>
      </c>
      <c r="C31" s="25" t="s">
        <v>96</v>
      </c>
      <c r="D31" s="26" t="s">
        <v>97</v>
      </c>
      <c r="E31" s="24" t="s">
        <v>117</v>
      </c>
      <c r="F31" s="24" t="s">
        <v>118</v>
      </c>
      <c r="G31" s="25" t="s">
        <v>164</v>
      </c>
      <c r="H31" s="24" t="s">
        <v>119</v>
      </c>
      <c r="I31" s="24">
        <v>69</v>
      </c>
      <c r="J31" s="24">
        <v>63</v>
      </c>
      <c r="K31" s="24">
        <v>93</v>
      </c>
      <c r="L31" s="24">
        <v>95</v>
      </c>
      <c r="M31" s="24">
        <v>320</v>
      </c>
      <c r="N31" s="24">
        <v>0</v>
      </c>
      <c r="O31" s="24">
        <v>0</v>
      </c>
      <c r="P31" s="24"/>
      <c r="Q31" s="24"/>
      <c r="R31" s="24">
        <f t="shared" si="0"/>
        <v>0</v>
      </c>
      <c r="S31" s="24">
        <f t="shared" si="1"/>
        <v>320</v>
      </c>
      <c r="T31" s="27" t="s">
        <v>78</v>
      </c>
      <c r="U31" s="27" t="s">
        <v>34</v>
      </c>
      <c r="V31" s="24" t="s">
        <v>31</v>
      </c>
    </row>
    <row r="32" spans="1:22">
      <c r="A32" s="24" t="s">
        <v>167</v>
      </c>
      <c r="B32" s="28" t="s">
        <v>168</v>
      </c>
      <c r="C32" s="29" t="s">
        <v>169</v>
      </c>
      <c r="D32" s="30" t="s">
        <v>170</v>
      </c>
      <c r="E32" s="28" t="s">
        <v>171</v>
      </c>
      <c r="F32" s="28" t="s">
        <v>172</v>
      </c>
      <c r="G32" s="28" t="s">
        <v>28</v>
      </c>
      <c r="H32" s="28" t="s">
        <v>29</v>
      </c>
      <c r="I32" s="28">
        <v>70</v>
      </c>
      <c r="J32" s="28">
        <v>61</v>
      </c>
      <c r="K32" s="28">
        <v>103</v>
      </c>
      <c r="L32" s="28">
        <v>120</v>
      </c>
      <c r="M32" s="28">
        <v>354</v>
      </c>
      <c r="N32" s="28">
        <v>37</v>
      </c>
      <c r="O32" s="28">
        <v>99.5</v>
      </c>
      <c r="P32" s="28">
        <v>60</v>
      </c>
      <c r="Q32" s="28"/>
      <c r="R32" s="28">
        <f t="shared" ref="R32:R54" si="2">N32+O32</f>
        <v>136.5</v>
      </c>
      <c r="S32" s="28">
        <f t="shared" ref="S32:S54" si="3">M32+R32</f>
        <v>490.5</v>
      </c>
      <c r="T32" s="28"/>
      <c r="U32" s="30" t="s">
        <v>173</v>
      </c>
      <c r="V32" s="28" t="s">
        <v>31</v>
      </c>
    </row>
    <row r="33" spans="1:22">
      <c r="A33" s="24" t="s">
        <v>174</v>
      </c>
      <c r="B33" s="28" t="s">
        <v>175</v>
      </c>
      <c r="C33" s="29" t="s">
        <v>176</v>
      </c>
      <c r="D33" s="30" t="s">
        <v>170</v>
      </c>
      <c r="E33" s="28" t="s">
        <v>171</v>
      </c>
      <c r="F33" s="28" t="s">
        <v>172</v>
      </c>
      <c r="G33" s="28" t="s">
        <v>28</v>
      </c>
      <c r="H33" s="28" t="s">
        <v>29</v>
      </c>
      <c r="I33" s="28">
        <v>55</v>
      </c>
      <c r="J33" s="28">
        <v>63</v>
      </c>
      <c r="K33" s="28">
        <v>64</v>
      </c>
      <c r="L33" s="28">
        <v>135</v>
      </c>
      <c r="M33" s="28">
        <v>317</v>
      </c>
      <c r="N33" s="28">
        <v>36</v>
      </c>
      <c r="O33" s="28">
        <v>93.5</v>
      </c>
      <c r="P33" s="28">
        <v>60</v>
      </c>
      <c r="Q33" s="28"/>
      <c r="R33" s="28">
        <f t="shared" si="2"/>
        <v>129.5</v>
      </c>
      <c r="S33" s="28">
        <f t="shared" si="3"/>
        <v>446.5</v>
      </c>
      <c r="T33" s="28"/>
      <c r="U33" s="30" t="s">
        <v>173</v>
      </c>
      <c r="V33" s="28" t="s">
        <v>31</v>
      </c>
    </row>
    <row r="34" spans="1:22">
      <c r="A34" s="24" t="s">
        <v>177</v>
      </c>
      <c r="B34" s="28" t="s">
        <v>178</v>
      </c>
      <c r="C34" s="29" t="s">
        <v>169</v>
      </c>
      <c r="D34" s="30" t="s">
        <v>170</v>
      </c>
      <c r="E34" s="28" t="s">
        <v>171</v>
      </c>
      <c r="F34" s="28" t="s">
        <v>172</v>
      </c>
      <c r="G34" s="28" t="s">
        <v>28</v>
      </c>
      <c r="H34" s="28" t="s">
        <v>29</v>
      </c>
      <c r="I34" s="28">
        <v>68</v>
      </c>
      <c r="J34" s="28">
        <v>66</v>
      </c>
      <c r="K34" s="28">
        <v>74</v>
      </c>
      <c r="L34" s="28">
        <v>111</v>
      </c>
      <c r="M34" s="28">
        <v>319</v>
      </c>
      <c r="N34" s="28">
        <v>34</v>
      </c>
      <c r="O34" s="28">
        <v>85</v>
      </c>
      <c r="P34" s="31">
        <v>52</v>
      </c>
      <c r="Q34" s="28"/>
      <c r="R34" s="28">
        <f t="shared" si="2"/>
        <v>119</v>
      </c>
      <c r="S34" s="28">
        <f t="shared" si="3"/>
        <v>438</v>
      </c>
      <c r="T34" s="30" t="s">
        <v>179</v>
      </c>
      <c r="U34" s="30" t="s">
        <v>180</v>
      </c>
      <c r="V34" s="28" t="s">
        <v>31</v>
      </c>
    </row>
    <row r="35" spans="1:22">
      <c r="A35" s="24" t="s">
        <v>181</v>
      </c>
      <c r="B35" s="28" t="s">
        <v>182</v>
      </c>
      <c r="C35" s="29" t="s">
        <v>183</v>
      </c>
      <c r="D35" s="30" t="s">
        <v>170</v>
      </c>
      <c r="E35" s="28" t="s">
        <v>171</v>
      </c>
      <c r="F35" s="28" t="s">
        <v>172</v>
      </c>
      <c r="G35" s="28" t="s">
        <v>28</v>
      </c>
      <c r="H35" s="28" t="s">
        <v>29</v>
      </c>
      <c r="I35" s="28">
        <v>61</v>
      </c>
      <c r="J35" s="28">
        <v>53</v>
      </c>
      <c r="K35" s="28">
        <v>60</v>
      </c>
      <c r="L35" s="28">
        <v>140</v>
      </c>
      <c r="M35" s="28">
        <v>314</v>
      </c>
      <c r="N35" s="28">
        <v>35</v>
      </c>
      <c r="O35" s="28">
        <v>86.25</v>
      </c>
      <c r="P35" s="31">
        <v>56</v>
      </c>
      <c r="Q35" s="28"/>
      <c r="R35" s="28">
        <f t="shared" si="2"/>
        <v>121.25</v>
      </c>
      <c r="S35" s="28">
        <f t="shared" si="3"/>
        <v>435.25</v>
      </c>
      <c r="T35" s="30" t="s">
        <v>179</v>
      </c>
      <c r="U35" s="30" t="s">
        <v>180</v>
      </c>
      <c r="V35" s="28" t="s">
        <v>31</v>
      </c>
    </row>
    <row r="36" spans="1:22">
      <c r="A36" s="24" t="s">
        <v>184</v>
      </c>
      <c r="B36" s="24" t="s">
        <v>185</v>
      </c>
      <c r="C36" s="25" t="s">
        <v>24</v>
      </c>
      <c r="D36" s="27" t="s">
        <v>170</v>
      </c>
      <c r="E36" s="24" t="s">
        <v>186</v>
      </c>
      <c r="F36" s="24" t="s">
        <v>187</v>
      </c>
      <c r="G36" s="24" t="s">
        <v>28</v>
      </c>
      <c r="H36" s="24" t="s">
        <v>29</v>
      </c>
      <c r="I36" s="24">
        <v>57</v>
      </c>
      <c r="J36" s="24">
        <v>55</v>
      </c>
      <c r="K36" s="24">
        <v>86</v>
      </c>
      <c r="L36" s="24">
        <v>136</v>
      </c>
      <c r="M36" s="24">
        <v>334</v>
      </c>
      <c r="N36" s="24">
        <v>35</v>
      </c>
      <c r="O36" s="24">
        <v>98.75</v>
      </c>
      <c r="P36" s="24">
        <v>60</v>
      </c>
      <c r="Q36" s="24"/>
      <c r="R36" s="24">
        <f t="shared" si="2"/>
        <v>133.75</v>
      </c>
      <c r="S36" s="24">
        <f t="shared" si="3"/>
        <v>467.75</v>
      </c>
      <c r="T36" s="24"/>
      <c r="U36" s="27" t="s">
        <v>173</v>
      </c>
      <c r="V36" s="24" t="s">
        <v>31</v>
      </c>
    </row>
    <row r="37" spans="1:22">
      <c r="A37" s="24" t="s">
        <v>188</v>
      </c>
      <c r="B37" s="28" t="s">
        <v>189</v>
      </c>
      <c r="C37" s="29" t="s">
        <v>169</v>
      </c>
      <c r="D37" s="30" t="s">
        <v>170</v>
      </c>
      <c r="E37" s="28" t="s">
        <v>186</v>
      </c>
      <c r="F37" s="28" t="s">
        <v>187</v>
      </c>
      <c r="G37" s="28" t="s">
        <v>28</v>
      </c>
      <c r="H37" s="28" t="s">
        <v>29</v>
      </c>
      <c r="I37" s="28">
        <v>45</v>
      </c>
      <c r="J37" s="28">
        <v>53</v>
      </c>
      <c r="K37" s="28">
        <v>93</v>
      </c>
      <c r="L37" s="28">
        <v>133</v>
      </c>
      <c r="M37" s="28">
        <v>324</v>
      </c>
      <c r="N37" s="28">
        <v>30</v>
      </c>
      <c r="O37" s="28">
        <v>85.25</v>
      </c>
      <c r="P37" s="31">
        <v>53</v>
      </c>
      <c r="Q37" s="28"/>
      <c r="R37" s="28">
        <f t="shared" si="2"/>
        <v>115.25</v>
      </c>
      <c r="S37" s="28">
        <f t="shared" si="3"/>
        <v>439.25</v>
      </c>
      <c r="T37" s="30" t="s">
        <v>179</v>
      </c>
      <c r="U37" s="30" t="s">
        <v>180</v>
      </c>
      <c r="V37" s="28" t="s">
        <v>31</v>
      </c>
    </row>
    <row r="38" spans="1:22">
      <c r="A38" s="24" t="s">
        <v>190</v>
      </c>
      <c r="B38" s="28" t="s">
        <v>191</v>
      </c>
      <c r="C38" s="29" t="s">
        <v>169</v>
      </c>
      <c r="D38" s="30" t="s">
        <v>170</v>
      </c>
      <c r="E38" s="28" t="s">
        <v>186</v>
      </c>
      <c r="F38" s="28" t="s">
        <v>187</v>
      </c>
      <c r="G38" s="28" t="s">
        <v>28</v>
      </c>
      <c r="H38" s="28" t="s">
        <v>29</v>
      </c>
      <c r="I38" s="28">
        <v>60</v>
      </c>
      <c r="J38" s="28">
        <v>57</v>
      </c>
      <c r="K38" s="28">
        <v>82</v>
      </c>
      <c r="L38" s="28">
        <v>112</v>
      </c>
      <c r="M38" s="28">
        <v>311</v>
      </c>
      <c r="N38" s="28">
        <v>35</v>
      </c>
      <c r="O38" s="28">
        <v>85.25</v>
      </c>
      <c r="P38" s="31">
        <v>58</v>
      </c>
      <c r="Q38" s="28"/>
      <c r="R38" s="28">
        <f t="shared" si="2"/>
        <v>120.25</v>
      </c>
      <c r="S38" s="28">
        <f t="shared" si="3"/>
        <v>431.25</v>
      </c>
      <c r="T38" s="30" t="s">
        <v>179</v>
      </c>
      <c r="U38" s="30" t="s">
        <v>180</v>
      </c>
      <c r="V38" s="28" t="s">
        <v>31</v>
      </c>
    </row>
    <row r="39" spans="1:22">
      <c r="A39" s="24" t="s">
        <v>192</v>
      </c>
      <c r="B39" s="28" t="s">
        <v>193</v>
      </c>
      <c r="C39" s="29" t="s">
        <v>194</v>
      </c>
      <c r="D39" s="30" t="s">
        <v>170</v>
      </c>
      <c r="E39" s="28" t="s">
        <v>186</v>
      </c>
      <c r="F39" s="28" t="s">
        <v>187</v>
      </c>
      <c r="G39" s="28" t="s">
        <v>28</v>
      </c>
      <c r="H39" s="28" t="s">
        <v>29</v>
      </c>
      <c r="I39" s="28">
        <v>65</v>
      </c>
      <c r="J39" s="28">
        <v>61</v>
      </c>
      <c r="K39" s="28">
        <v>73</v>
      </c>
      <c r="L39" s="28">
        <v>97</v>
      </c>
      <c r="M39" s="28">
        <v>296</v>
      </c>
      <c r="N39" s="28">
        <v>36</v>
      </c>
      <c r="O39" s="28">
        <v>81.5</v>
      </c>
      <c r="P39" s="31">
        <v>55</v>
      </c>
      <c r="Q39" s="28"/>
      <c r="R39" s="28">
        <f t="shared" si="2"/>
        <v>117.5</v>
      </c>
      <c r="S39" s="28">
        <f t="shared" si="3"/>
        <v>413.5</v>
      </c>
      <c r="T39" s="30" t="s">
        <v>179</v>
      </c>
      <c r="U39" s="30" t="s">
        <v>180</v>
      </c>
      <c r="V39" s="28" t="s">
        <v>31</v>
      </c>
    </row>
    <row r="40" spans="1:22">
      <c r="A40" s="24" t="s">
        <v>195</v>
      </c>
      <c r="B40" s="28" t="s">
        <v>196</v>
      </c>
      <c r="C40" s="29" t="s">
        <v>197</v>
      </c>
      <c r="D40" s="30" t="s">
        <v>170</v>
      </c>
      <c r="E40" s="28" t="s">
        <v>186</v>
      </c>
      <c r="F40" s="28" t="s">
        <v>187</v>
      </c>
      <c r="G40" s="28" t="s">
        <v>28</v>
      </c>
      <c r="H40" s="28" t="s">
        <v>29</v>
      </c>
      <c r="I40" s="28">
        <v>47</v>
      </c>
      <c r="J40" s="28">
        <v>49</v>
      </c>
      <c r="K40" s="28">
        <v>71</v>
      </c>
      <c r="L40" s="28">
        <v>106</v>
      </c>
      <c r="M40" s="28">
        <v>273</v>
      </c>
      <c r="N40" s="28">
        <v>34</v>
      </c>
      <c r="O40" s="28">
        <v>95.5</v>
      </c>
      <c r="P40" s="28">
        <v>60</v>
      </c>
      <c r="Q40" s="28"/>
      <c r="R40" s="28">
        <f t="shared" si="2"/>
        <v>129.5</v>
      </c>
      <c r="S40" s="28">
        <f t="shared" si="3"/>
        <v>402.5</v>
      </c>
      <c r="T40" s="30"/>
      <c r="U40" s="30" t="s">
        <v>173</v>
      </c>
      <c r="V40" s="28" t="s">
        <v>31</v>
      </c>
    </row>
    <row r="41" spans="1:22">
      <c r="A41" s="24" t="s">
        <v>198</v>
      </c>
      <c r="B41" s="24" t="s">
        <v>199</v>
      </c>
      <c r="C41" s="25" t="s">
        <v>200</v>
      </c>
      <c r="D41" s="27" t="s">
        <v>170</v>
      </c>
      <c r="E41" s="24" t="s">
        <v>186</v>
      </c>
      <c r="F41" s="24" t="s">
        <v>187</v>
      </c>
      <c r="G41" s="24" t="s">
        <v>28</v>
      </c>
      <c r="H41" s="24" t="s">
        <v>29</v>
      </c>
      <c r="I41" s="24">
        <v>55</v>
      </c>
      <c r="J41" s="24">
        <v>56</v>
      </c>
      <c r="K41" s="24">
        <v>67</v>
      </c>
      <c r="L41" s="24">
        <v>125</v>
      </c>
      <c r="M41" s="24">
        <v>303</v>
      </c>
      <c r="N41" s="24"/>
      <c r="O41" s="24"/>
      <c r="P41" s="24"/>
      <c r="Q41" s="24"/>
      <c r="R41" s="24">
        <f t="shared" si="2"/>
        <v>0</v>
      </c>
      <c r="S41" s="24">
        <f t="shared" si="3"/>
        <v>303</v>
      </c>
      <c r="T41" s="27" t="s">
        <v>78</v>
      </c>
      <c r="U41" s="27" t="s">
        <v>180</v>
      </c>
      <c r="V41" s="24" t="s">
        <v>31</v>
      </c>
    </row>
    <row r="42" spans="1:22">
      <c r="A42" s="24" t="s">
        <v>201</v>
      </c>
      <c r="B42" s="28" t="s">
        <v>202</v>
      </c>
      <c r="C42" s="29" t="s">
        <v>169</v>
      </c>
      <c r="D42" s="30" t="s">
        <v>170</v>
      </c>
      <c r="E42" s="28" t="s">
        <v>186</v>
      </c>
      <c r="F42" s="28" t="s">
        <v>187</v>
      </c>
      <c r="G42" s="28" t="s">
        <v>28</v>
      </c>
      <c r="H42" s="28" t="s">
        <v>29</v>
      </c>
      <c r="I42" s="28">
        <v>62</v>
      </c>
      <c r="J42" s="28">
        <v>54</v>
      </c>
      <c r="K42" s="28">
        <v>87</v>
      </c>
      <c r="L42" s="28">
        <v>78</v>
      </c>
      <c r="M42" s="28">
        <v>281</v>
      </c>
      <c r="N42" s="28"/>
      <c r="O42" s="28"/>
      <c r="P42" s="28"/>
      <c r="Q42" s="28"/>
      <c r="R42" s="28">
        <f t="shared" si="2"/>
        <v>0</v>
      </c>
      <c r="S42" s="28">
        <f t="shared" si="3"/>
        <v>281</v>
      </c>
      <c r="T42" s="30" t="s">
        <v>78</v>
      </c>
      <c r="U42" s="30" t="s">
        <v>180</v>
      </c>
      <c r="V42" s="28" t="s">
        <v>31</v>
      </c>
    </row>
    <row r="43" spans="1:22">
      <c r="A43" s="24" t="s">
        <v>203</v>
      </c>
      <c r="B43" s="28" t="s">
        <v>204</v>
      </c>
      <c r="C43" s="29" t="s">
        <v>205</v>
      </c>
      <c r="D43" s="30" t="s">
        <v>170</v>
      </c>
      <c r="E43" s="28" t="s">
        <v>206</v>
      </c>
      <c r="F43" s="28" t="s">
        <v>207</v>
      </c>
      <c r="G43" s="28" t="s">
        <v>208</v>
      </c>
      <c r="H43" s="28" t="s">
        <v>209</v>
      </c>
      <c r="I43" s="28">
        <v>79</v>
      </c>
      <c r="J43" s="28">
        <v>59</v>
      </c>
      <c r="K43" s="28">
        <v>80</v>
      </c>
      <c r="L43" s="28">
        <v>98</v>
      </c>
      <c r="M43" s="28">
        <v>316</v>
      </c>
      <c r="N43" s="28">
        <v>47</v>
      </c>
      <c r="O43" s="28">
        <v>110.25</v>
      </c>
      <c r="P43" s="28">
        <v>60</v>
      </c>
      <c r="Q43" s="28"/>
      <c r="R43" s="28">
        <f t="shared" si="2"/>
        <v>157.25</v>
      </c>
      <c r="S43" s="28">
        <f t="shared" si="3"/>
        <v>473.25</v>
      </c>
      <c r="T43" s="28"/>
      <c r="U43" s="30" t="s">
        <v>173</v>
      </c>
      <c r="V43" s="28" t="s">
        <v>31</v>
      </c>
    </row>
    <row r="44" spans="1:22">
      <c r="A44" s="24" t="s">
        <v>210</v>
      </c>
      <c r="B44" s="28" t="s">
        <v>211</v>
      </c>
      <c r="C44" s="29" t="s">
        <v>169</v>
      </c>
      <c r="D44" s="30" t="s">
        <v>170</v>
      </c>
      <c r="E44" s="28" t="s">
        <v>206</v>
      </c>
      <c r="F44" s="28" t="s">
        <v>207</v>
      </c>
      <c r="G44" s="28" t="s">
        <v>208</v>
      </c>
      <c r="H44" s="28" t="s">
        <v>209</v>
      </c>
      <c r="I44" s="28">
        <v>57</v>
      </c>
      <c r="J44" s="28">
        <v>54</v>
      </c>
      <c r="K44" s="28">
        <v>84</v>
      </c>
      <c r="L44" s="28">
        <v>125</v>
      </c>
      <c r="M44" s="28">
        <v>320</v>
      </c>
      <c r="N44" s="28">
        <v>35</v>
      </c>
      <c r="O44" s="28">
        <v>115.5</v>
      </c>
      <c r="P44" s="28">
        <v>63</v>
      </c>
      <c r="Q44" s="28"/>
      <c r="R44" s="28">
        <f t="shared" si="2"/>
        <v>150.5</v>
      </c>
      <c r="S44" s="28">
        <f t="shared" si="3"/>
        <v>470.5</v>
      </c>
      <c r="T44" s="28"/>
      <c r="U44" s="30" t="s">
        <v>173</v>
      </c>
      <c r="V44" s="28" t="s">
        <v>31</v>
      </c>
    </row>
    <row r="45" spans="1:22">
      <c r="A45" s="24" t="s">
        <v>212</v>
      </c>
      <c r="B45" s="28" t="s">
        <v>213</v>
      </c>
      <c r="C45" s="29" t="s">
        <v>214</v>
      </c>
      <c r="D45" s="30" t="s">
        <v>170</v>
      </c>
      <c r="E45" s="28" t="s">
        <v>206</v>
      </c>
      <c r="F45" s="28" t="s">
        <v>207</v>
      </c>
      <c r="G45" s="28" t="s">
        <v>208</v>
      </c>
      <c r="H45" s="28" t="s">
        <v>209</v>
      </c>
      <c r="I45" s="28">
        <v>63</v>
      </c>
      <c r="J45" s="28">
        <v>58</v>
      </c>
      <c r="K45" s="28">
        <v>80</v>
      </c>
      <c r="L45" s="28">
        <v>117</v>
      </c>
      <c r="M45" s="28">
        <v>318</v>
      </c>
      <c r="N45" s="28">
        <v>35</v>
      </c>
      <c r="O45" s="28">
        <v>111.5</v>
      </c>
      <c r="P45" s="28">
        <v>65</v>
      </c>
      <c r="Q45" s="28"/>
      <c r="R45" s="28">
        <f t="shared" si="2"/>
        <v>146.5</v>
      </c>
      <c r="S45" s="28">
        <f t="shared" si="3"/>
        <v>464.5</v>
      </c>
      <c r="T45" s="28"/>
      <c r="U45" s="30" t="s">
        <v>173</v>
      </c>
      <c r="V45" s="28" t="s">
        <v>31</v>
      </c>
    </row>
    <row r="46" spans="1:22">
      <c r="A46" s="24" t="s">
        <v>215</v>
      </c>
      <c r="B46" s="28" t="s">
        <v>216</v>
      </c>
      <c r="C46" s="29" t="s">
        <v>217</v>
      </c>
      <c r="D46" s="30" t="s">
        <v>170</v>
      </c>
      <c r="E46" s="28" t="s">
        <v>206</v>
      </c>
      <c r="F46" s="28" t="s">
        <v>207</v>
      </c>
      <c r="G46" s="28" t="s">
        <v>208</v>
      </c>
      <c r="H46" s="28" t="s">
        <v>209</v>
      </c>
      <c r="I46" s="28">
        <v>73</v>
      </c>
      <c r="J46" s="28">
        <v>57</v>
      </c>
      <c r="K46" s="28">
        <v>86</v>
      </c>
      <c r="L46" s="28">
        <v>98</v>
      </c>
      <c r="M46" s="28">
        <v>314</v>
      </c>
      <c r="N46" s="28">
        <v>38</v>
      </c>
      <c r="O46" s="28">
        <v>112</v>
      </c>
      <c r="P46" s="28">
        <v>61</v>
      </c>
      <c r="Q46" s="28"/>
      <c r="R46" s="28">
        <f t="shared" si="2"/>
        <v>150</v>
      </c>
      <c r="S46" s="28">
        <f t="shared" si="3"/>
        <v>464</v>
      </c>
      <c r="T46" s="28"/>
      <c r="U46" s="30" t="s">
        <v>173</v>
      </c>
      <c r="V46" s="28" t="s">
        <v>31</v>
      </c>
    </row>
    <row r="47" spans="1:22">
      <c r="A47" s="24" t="s">
        <v>218</v>
      </c>
      <c r="B47" s="28" t="s">
        <v>219</v>
      </c>
      <c r="C47" s="29" t="s">
        <v>220</v>
      </c>
      <c r="D47" s="30" t="s">
        <v>170</v>
      </c>
      <c r="E47" s="28" t="s">
        <v>206</v>
      </c>
      <c r="F47" s="28" t="s">
        <v>207</v>
      </c>
      <c r="G47" s="28" t="s">
        <v>208</v>
      </c>
      <c r="H47" s="28" t="s">
        <v>209</v>
      </c>
      <c r="I47" s="28">
        <v>63</v>
      </c>
      <c r="J47" s="28">
        <v>62</v>
      </c>
      <c r="K47" s="28">
        <v>67</v>
      </c>
      <c r="L47" s="28">
        <v>116</v>
      </c>
      <c r="M47" s="28">
        <v>308</v>
      </c>
      <c r="N47" s="28">
        <v>45</v>
      </c>
      <c r="O47" s="28">
        <v>110.75</v>
      </c>
      <c r="P47" s="28">
        <v>62</v>
      </c>
      <c r="Q47" s="28"/>
      <c r="R47" s="28">
        <f t="shared" si="2"/>
        <v>155.75</v>
      </c>
      <c r="S47" s="28">
        <f t="shared" si="3"/>
        <v>463.75</v>
      </c>
      <c r="T47" s="32" t="s">
        <v>126</v>
      </c>
      <c r="U47" s="30" t="s">
        <v>34</v>
      </c>
      <c r="V47" s="28" t="s">
        <v>31</v>
      </c>
    </row>
    <row r="48" spans="1:22">
      <c r="A48" s="24" t="s">
        <v>221</v>
      </c>
      <c r="B48" s="28" t="s">
        <v>222</v>
      </c>
      <c r="C48" s="29" t="s">
        <v>169</v>
      </c>
      <c r="D48" s="30" t="s">
        <v>170</v>
      </c>
      <c r="E48" s="28" t="s">
        <v>206</v>
      </c>
      <c r="F48" s="28" t="s">
        <v>207</v>
      </c>
      <c r="G48" s="28" t="s">
        <v>208</v>
      </c>
      <c r="H48" s="28" t="s">
        <v>209</v>
      </c>
      <c r="I48" s="28">
        <v>57</v>
      </c>
      <c r="J48" s="28">
        <v>59</v>
      </c>
      <c r="K48" s="28">
        <v>73</v>
      </c>
      <c r="L48" s="28">
        <v>118</v>
      </c>
      <c r="M48" s="28">
        <v>307</v>
      </c>
      <c r="N48" s="28">
        <v>40</v>
      </c>
      <c r="O48" s="28">
        <v>109.75</v>
      </c>
      <c r="P48" s="28">
        <v>60</v>
      </c>
      <c r="Q48" s="28"/>
      <c r="R48" s="28">
        <f t="shared" si="2"/>
        <v>149.75</v>
      </c>
      <c r="S48" s="28">
        <f t="shared" si="3"/>
        <v>456.75</v>
      </c>
      <c r="T48" s="28"/>
      <c r="U48" s="30" t="s">
        <v>173</v>
      </c>
      <c r="V48" s="28" t="s">
        <v>31</v>
      </c>
    </row>
    <row r="49" spans="1:22">
      <c r="A49" s="28" t="s">
        <v>223</v>
      </c>
      <c r="B49" s="28" t="s">
        <v>224</v>
      </c>
      <c r="C49" s="29" t="s">
        <v>225</v>
      </c>
      <c r="D49" s="30" t="s">
        <v>170</v>
      </c>
      <c r="E49" s="28" t="s">
        <v>206</v>
      </c>
      <c r="F49" s="28" t="s">
        <v>207</v>
      </c>
      <c r="G49" s="28" t="s">
        <v>208</v>
      </c>
      <c r="H49" s="28" t="s">
        <v>209</v>
      </c>
      <c r="I49" s="28">
        <v>69</v>
      </c>
      <c r="J49" s="28">
        <v>50</v>
      </c>
      <c r="K49" s="28">
        <v>92</v>
      </c>
      <c r="L49" s="28">
        <v>95</v>
      </c>
      <c r="M49" s="28">
        <v>306</v>
      </c>
      <c r="N49" s="28">
        <v>46</v>
      </c>
      <c r="O49" s="28">
        <v>84.75</v>
      </c>
      <c r="P49" s="31">
        <v>51</v>
      </c>
      <c r="Q49" s="28"/>
      <c r="R49" s="28">
        <f t="shared" si="2"/>
        <v>130.75</v>
      </c>
      <c r="S49" s="28">
        <f t="shared" si="3"/>
        <v>436.75</v>
      </c>
      <c r="T49" s="30" t="s">
        <v>179</v>
      </c>
      <c r="U49" s="30" t="s">
        <v>180</v>
      </c>
      <c r="V49" s="28" t="s">
        <v>31</v>
      </c>
    </row>
    <row r="50" spans="1:22">
      <c r="A50" s="28" t="s">
        <v>226</v>
      </c>
      <c r="B50" s="28" t="s">
        <v>227</v>
      </c>
      <c r="C50" s="29" t="s">
        <v>228</v>
      </c>
      <c r="D50" s="30" t="s">
        <v>170</v>
      </c>
      <c r="E50" s="28" t="s">
        <v>206</v>
      </c>
      <c r="F50" s="28" t="s">
        <v>207</v>
      </c>
      <c r="G50" s="28" t="s">
        <v>208</v>
      </c>
      <c r="H50" s="28" t="s">
        <v>209</v>
      </c>
      <c r="I50" s="28">
        <v>49</v>
      </c>
      <c r="J50" s="28">
        <v>57</v>
      </c>
      <c r="K50" s="28">
        <v>71</v>
      </c>
      <c r="L50" s="28">
        <v>140</v>
      </c>
      <c r="M50" s="28">
        <v>317</v>
      </c>
      <c r="N50" s="28">
        <v>32</v>
      </c>
      <c r="O50" s="28">
        <v>80.75</v>
      </c>
      <c r="P50" s="31">
        <v>50</v>
      </c>
      <c r="Q50" s="28"/>
      <c r="R50" s="28">
        <f t="shared" si="2"/>
        <v>112.75</v>
      </c>
      <c r="S50" s="28">
        <f t="shared" si="3"/>
        <v>429.75</v>
      </c>
      <c r="T50" s="30" t="s">
        <v>179</v>
      </c>
      <c r="U50" s="30" t="s">
        <v>180</v>
      </c>
      <c r="V50" s="28" t="s">
        <v>31</v>
      </c>
    </row>
    <row r="51" spans="1:22">
      <c r="A51" s="28" t="s">
        <v>229</v>
      </c>
      <c r="B51" s="28" t="s">
        <v>230</v>
      </c>
      <c r="C51" s="29" t="s">
        <v>169</v>
      </c>
      <c r="D51" s="30" t="s">
        <v>170</v>
      </c>
      <c r="E51" s="28" t="s">
        <v>206</v>
      </c>
      <c r="F51" s="28" t="s">
        <v>207</v>
      </c>
      <c r="G51" s="28" t="s">
        <v>208</v>
      </c>
      <c r="H51" s="28" t="s">
        <v>209</v>
      </c>
      <c r="I51" s="28">
        <v>78</v>
      </c>
      <c r="J51" s="28">
        <v>60</v>
      </c>
      <c r="K51" s="28">
        <v>85</v>
      </c>
      <c r="L51" s="28">
        <v>118</v>
      </c>
      <c r="M51" s="28">
        <v>341</v>
      </c>
      <c r="N51" s="28"/>
      <c r="O51" s="28"/>
      <c r="P51" s="28"/>
      <c r="Q51" s="28"/>
      <c r="R51" s="28">
        <f t="shared" si="2"/>
        <v>0</v>
      </c>
      <c r="S51" s="28">
        <f t="shared" si="3"/>
        <v>341</v>
      </c>
      <c r="T51" s="30" t="s">
        <v>78</v>
      </c>
      <c r="U51" s="30" t="s">
        <v>180</v>
      </c>
      <c r="V51" s="28" t="s">
        <v>31</v>
      </c>
    </row>
    <row r="52" spans="1:22">
      <c r="A52" s="28" t="s">
        <v>231</v>
      </c>
      <c r="B52" s="28" t="s">
        <v>232</v>
      </c>
      <c r="C52" s="29" t="s">
        <v>169</v>
      </c>
      <c r="D52" s="30" t="s">
        <v>170</v>
      </c>
      <c r="E52" s="28" t="s">
        <v>206</v>
      </c>
      <c r="F52" s="28" t="s">
        <v>207</v>
      </c>
      <c r="G52" s="28" t="s">
        <v>208</v>
      </c>
      <c r="H52" s="28" t="s">
        <v>209</v>
      </c>
      <c r="I52" s="28">
        <v>57</v>
      </c>
      <c r="J52" s="28">
        <v>60</v>
      </c>
      <c r="K52" s="28">
        <v>73</v>
      </c>
      <c r="L52" s="28">
        <v>129</v>
      </c>
      <c r="M52" s="28">
        <v>319</v>
      </c>
      <c r="N52" s="28"/>
      <c r="O52" s="28"/>
      <c r="P52" s="28"/>
      <c r="Q52" s="28"/>
      <c r="R52" s="28">
        <f t="shared" si="2"/>
        <v>0</v>
      </c>
      <c r="S52" s="28">
        <f t="shared" si="3"/>
        <v>319</v>
      </c>
      <c r="T52" s="30" t="s">
        <v>78</v>
      </c>
      <c r="U52" s="30" t="s">
        <v>180</v>
      </c>
      <c r="V52" s="28" t="s">
        <v>31</v>
      </c>
    </row>
    <row r="53" spans="1:22">
      <c r="A53" s="28" t="s">
        <v>233</v>
      </c>
      <c r="B53" s="28" t="s">
        <v>234</v>
      </c>
      <c r="C53" s="29" t="s">
        <v>235</v>
      </c>
      <c r="D53" s="30" t="s">
        <v>170</v>
      </c>
      <c r="E53" s="28" t="s">
        <v>206</v>
      </c>
      <c r="F53" s="28" t="s">
        <v>207</v>
      </c>
      <c r="G53" s="28" t="s">
        <v>208</v>
      </c>
      <c r="H53" s="28" t="s">
        <v>209</v>
      </c>
      <c r="I53" s="28">
        <v>62</v>
      </c>
      <c r="J53" s="28">
        <v>54</v>
      </c>
      <c r="K53" s="28">
        <v>77</v>
      </c>
      <c r="L53" s="28">
        <v>124</v>
      </c>
      <c r="M53" s="28">
        <v>317</v>
      </c>
      <c r="N53" s="28"/>
      <c r="O53" s="28"/>
      <c r="P53" s="28"/>
      <c r="Q53" s="28"/>
      <c r="R53" s="28">
        <f t="shared" si="2"/>
        <v>0</v>
      </c>
      <c r="S53" s="28">
        <f t="shared" si="3"/>
        <v>317</v>
      </c>
      <c r="T53" s="30" t="s">
        <v>78</v>
      </c>
      <c r="U53" s="30" t="s">
        <v>180</v>
      </c>
      <c r="V53" s="28" t="s">
        <v>31</v>
      </c>
    </row>
    <row r="54" spans="1:22">
      <c r="A54" s="28" t="s">
        <v>236</v>
      </c>
      <c r="B54" s="28" t="s">
        <v>237</v>
      </c>
      <c r="C54" s="29" t="s">
        <v>238</v>
      </c>
      <c r="D54" s="30" t="s">
        <v>170</v>
      </c>
      <c r="E54" s="28" t="s">
        <v>206</v>
      </c>
      <c r="F54" s="28" t="s">
        <v>207</v>
      </c>
      <c r="G54" s="28" t="s">
        <v>208</v>
      </c>
      <c r="H54" s="28" t="s">
        <v>209</v>
      </c>
      <c r="I54" s="28">
        <v>56</v>
      </c>
      <c r="J54" s="28">
        <v>61</v>
      </c>
      <c r="K54" s="28">
        <v>91</v>
      </c>
      <c r="L54" s="28">
        <v>98</v>
      </c>
      <c r="M54" s="28">
        <v>306</v>
      </c>
      <c r="N54" s="28"/>
      <c r="O54" s="28"/>
      <c r="P54" s="28"/>
      <c r="Q54" s="28"/>
      <c r="R54" s="28">
        <f t="shared" si="2"/>
        <v>0</v>
      </c>
      <c r="S54" s="28">
        <f t="shared" si="3"/>
        <v>306</v>
      </c>
      <c r="T54" s="30" t="s">
        <v>78</v>
      </c>
      <c r="U54" s="30" t="s">
        <v>180</v>
      </c>
      <c r="V54" s="28" t="s">
        <v>31</v>
      </c>
    </row>
  </sheetData>
  <autoFilter ref="A1:V1" xr:uid="{F5B24587-C0E9-45DF-8C12-6F2957FEAFA7}"/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6B7B3-186E-4D1A-83C3-025963CD25E4}">
  <sheetPr>
    <tabColor rgb="FFFFC000"/>
  </sheetPr>
  <dimension ref="A1:V15"/>
  <sheetViews>
    <sheetView workbookViewId="0">
      <selection activeCell="E39" sqref="E39"/>
    </sheetView>
  </sheetViews>
  <sheetFormatPr defaultRowHeight="14.25"/>
  <cols>
    <col min="2" max="2" width="17.25" bestFit="1" customWidth="1"/>
    <col min="4" max="4" width="16.75" bestFit="1" customWidth="1"/>
    <col min="6" max="6" width="11" bestFit="1" customWidth="1"/>
  </cols>
  <sheetData>
    <row r="1" spans="1:22" ht="16.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165</v>
      </c>
      <c r="J1" s="3" t="s">
        <v>166</v>
      </c>
      <c r="K1" s="2" t="s">
        <v>10</v>
      </c>
      <c r="L1" s="2" t="s">
        <v>11</v>
      </c>
      <c r="M1" s="1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</row>
    <row r="2" spans="1:22">
      <c r="A2" s="15" t="s">
        <v>292</v>
      </c>
      <c r="B2" s="15" t="s">
        <v>293</v>
      </c>
      <c r="C2" s="16" t="s">
        <v>176</v>
      </c>
      <c r="D2" s="17" t="s">
        <v>294</v>
      </c>
      <c r="E2" s="15" t="s">
        <v>206</v>
      </c>
      <c r="F2" s="15" t="s">
        <v>207</v>
      </c>
      <c r="G2" s="15" t="s">
        <v>295</v>
      </c>
      <c r="H2" s="15" t="s">
        <v>296</v>
      </c>
      <c r="I2" s="15">
        <v>79</v>
      </c>
      <c r="J2" s="15">
        <v>55</v>
      </c>
      <c r="K2" s="15">
        <v>113</v>
      </c>
      <c r="L2" s="15">
        <v>101</v>
      </c>
      <c r="M2" s="15">
        <v>348</v>
      </c>
      <c r="N2" s="15">
        <v>32</v>
      </c>
      <c r="O2" s="15">
        <v>124.67</v>
      </c>
      <c r="P2" s="15">
        <v>60</v>
      </c>
      <c r="Q2" s="15"/>
      <c r="R2" s="15">
        <f>N2+O2</f>
        <v>156.67000000000002</v>
      </c>
      <c r="S2" s="15">
        <f>R2+M2</f>
        <v>504.67</v>
      </c>
      <c r="T2" s="15"/>
      <c r="U2" s="15" t="s">
        <v>173</v>
      </c>
      <c r="V2" s="15" t="s">
        <v>31</v>
      </c>
    </row>
    <row r="3" spans="1:22">
      <c r="A3" s="15" t="s">
        <v>297</v>
      </c>
      <c r="B3" s="15" t="s">
        <v>298</v>
      </c>
      <c r="C3" s="16" t="s">
        <v>176</v>
      </c>
      <c r="D3" s="17" t="s">
        <v>294</v>
      </c>
      <c r="E3" s="15" t="s">
        <v>206</v>
      </c>
      <c r="F3" s="15" t="s">
        <v>207</v>
      </c>
      <c r="G3" s="15" t="s">
        <v>295</v>
      </c>
      <c r="H3" s="15" t="s">
        <v>296</v>
      </c>
      <c r="I3" s="15">
        <v>74</v>
      </c>
      <c r="J3" s="15">
        <v>59</v>
      </c>
      <c r="K3" s="15">
        <v>94</v>
      </c>
      <c r="L3" s="15">
        <v>104</v>
      </c>
      <c r="M3" s="15">
        <v>331</v>
      </c>
      <c r="N3" s="15">
        <v>38</v>
      </c>
      <c r="O3" s="15">
        <v>128</v>
      </c>
      <c r="P3" s="15"/>
      <c r="Q3" s="15"/>
      <c r="R3" s="15">
        <f>N3+O3</f>
        <v>166</v>
      </c>
      <c r="S3" s="15">
        <f>R3+M3</f>
        <v>497</v>
      </c>
      <c r="T3" s="15"/>
      <c r="U3" s="17" t="s">
        <v>173</v>
      </c>
      <c r="V3" s="15" t="s">
        <v>31</v>
      </c>
    </row>
    <row r="4" spans="1:22">
      <c r="A4" s="15" t="s">
        <v>299</v>
      </c>
      <c r="B4" s="15" t="s">
        <v>300</v>
      </c>
      <c r="C4" s="16" t="s">
        <v>176</v>
      </c>
      <c r="D4" s="17" t="s">
        <v>294</v>
      </c>
      <c r="E4" s="15" t="s">
        <v>206</v>
      </c>
      <c r="F4" s="15" t="s">
        <v>207</v>
      </c>
      <c r="G4" s="15" t="s">
        <v>295</v>
      </c>
      <c r="H4" s="15" t="s">
        <v>296</v>
      </c>
      <c r="I4" s="15">
        <v>75</v>
      </c>
      <c r="J4" s="15">
        <v>67</v>
      </c>
      <c r="K4" s="15">
        <v>84</v>
      </c>
      <c r="L4" s="15">
        <v>114</v>
      </c>
      <c r="M4" s="15">
        <v>340</v>
      </c>
      <c r="N4" s="15">
        <v>34</v>
      </c>
      <c r="O4" s="15">
        <v>122.3</v>
      </c>
      <c r="P4" s="15">
        <v>60</v>
      </c>
      <c r="Q4" s="15"/>
      <c r="R4" s="15">
        <f>N4+O4</f>
        <v>156.30000000000001</v>
      </c>
      <c r="S4" s="15">
        <f>R4+M4</f>
        <v>496.3</v>
      </c>
      <c r="T4" s="15"/>
      <c r="U4" s="15" t="s">
        <v>173</v>
      </c>
      <c r="V4" s="15" t="s">
        <v>31</v>
      </c>
    </row>
    <row r="5" spans="1:22">
      <c r="A5" s="15" t="s">
        <v>301</v>
      </c>
      <c r="B5" s="15" t="s">
        <v>302</v>
      </c>
      <c r="C5" s="16" t="s">
        <v>176</v>
      </c>
      <c r="D5" s="17" t="s">
        <v>294</v>
      </c>
      <c r="E5" s="15" t="s">
        <v>206</v>
      </c>
      <c r="F5" s="15" t="s">
        <v>207</v>
      </c>
      <c r="G5" s="15" t="s">
        <v>295</v>
      </c>
      <c r="H5" s="15" t="s">
        <v>296</v>
      </c>
      <c r="I5" s="15">
        <v>59</v>
      </c>
      <c r="J5" s="15">
        <v>64</v>
      </c>
      <c r="K5" s="15">
        <v>80</v>
      </c>
      <c r="L5" s="15">
        <v>112</v>
      </c>
      <c r="M5" s="15">
        <v>315</v>
      </c>
      <c r="N5" s="15">
        <v>38</v>
      </c>
      <c r="O5" s="15">
        <v>124</v>
      </c>
      <c r="P5" s="15">
        <v>60</v>
      </c>
      <c r="Q5" s="15"/>
      <c r="R5" s="15">
        <f>N5+O5</f>
        <v>162</v>
      </c>
      <c r="S5" s="15">
        <f>R5+M5</f>
        <v>477</v>
      </c>
      <c r="T5" s="15"/>
      <c r="U5" s="15" t="s">
        <v>173</v>
      </c>
      <c r="V5" s="15" t="s">
        <v>31</v>
      </c>
    </row>
    <row r="6" spans="1:22">
      <c r="A6" s="15" t="s">
        <v>303</v>
      </c>
      <c r="B6" s="15" t="s">
        <v>304</v>
      </c>
      <c r="C6" s="16" t="s">
        <v>176</v>
      </c>
      <c r="D6" s="17" t="s">
        <v>294</v>
      </c>
      <c r="E6" s="15" t="s">
        <v>206</v>
      </c>
      <c r="F6" s="15" t="s">
        <v>207</v>
      </c>
      <c r="G6" s="15" t="s">
        <v>295</v>
      </c>
      <c r="H6" s="15" t="s">
        <v>296</v>
      </c>
      <c r="I6" s="15">
        <v>72</v>
      </c>
      <c r="J6" s="15">
        <v>60</v>
      </c>
      <c r="K6" s="15">
        <v>85</v>
      </c>
      <c r="L6" s="15">
        <v>98</v>
      </c>
      <c r="M6" s="15">
        <v>315</v>
      </c>
      <c r="N6" s="15">
        <v>32</v>
      </c>
      <c r="O6" s="15">
        <v>121</v>
      </c>
      <c r="P6" s="15">
        <v>60</v>
      </c>
      <c r="Q6" s="15"/>
      <c r="R6" s="15">
        <f>N6+O6</f>
        <v>153</v>
      </c>
      <c r="S6" s="15">
        <f>R6+M6</f>
        <v>468</v>
      </c>
      <c r="T6" s="15"/>
      <c r="U6" s="17" t="s">
        <v>173</v>
      </c>
      <c r="V6" s="15" t="s">
        <v>31</v>
      </c>
    </row>
    <row r="7" spans="1:22">
      <c r="A7" s="15" t="s">
        <v>305</v>
      </c>
      <c r="B7" s="15" t="s">
        <v>306</v>
      </c>
      <c r="C7" s="16" t="s">
        <v>176</v>
      </c>
      <c r="D7" s="17" t="s">
        <v>294</v>
      </c>
      <c r="E7" s="15" t="s">
        <v>206</v>
      </c>
      <c r="F7" s="15" t="s">
        <v>207</v>
      </c>
      <c r="G7" s="15" t="s">
        <v>295</v>
      </c>
      <c r="H7" s="15" t="s">
        <v>296</v>
      </c>
      <c r="I7" s="15">
        <v>73</v>
      </c>
      <c r="J7" s="15">
        <v>60</v>
      </c>
      <c r="K7" s="15">
        <v>84</v>
      </c>
      <c r="L7" s="15">
        <v>100</v>
      </c>
      <c r="M7" s="15">
        <v>317</v>
      </c>
      <c r="N7" s="15"/>
      <c r="O7" s="15"/>
      <c r="P7" s="15"/>
      <c r="Q7" s="15"/>
      <c r="R7" s="15"/>
      <c r="S7" s="15"/>
      <c r="T7" s="17" t="s">
        <v>50</v>
      </c>
      <c r="U7" s="17" t="s">
        <v>180</v>
      </c>
      <c r="V7" s="15" t="s">
        <v>31</v>
      </c>
    </row>
    <row r="8" spans="1:22">
      <c r="A8" s="15" t="s">
        <v>307</v>
      </c>
      <c r="B8" s="15" t="s">
        <v>308</v>
      </c>
      <c r="C8" s="16" t="s">
        <v>176</v>
      </c>
      <c r="D8" s="17" t="s">
        <v>294</v>
      </c>
      <c r="E8" s="15" t="s">
        <v>206</v>
      </c>
      <c r="F8" s="15" t="s">
        <v>207</v>
      </c>
      <c r="G8" s="15" t="s">
        <v>295</v>
      </c>
      <c r="H8" s="15" t="s">
        <v>296</v>
      </c>
      <c r="I8" s="15">
        <v>59</v>
      </c>
      <c r="J8" s="15">
        <v>66</v>
      </c>
      <c r="K8" s="15">
        <v>83</v>
      </c>
      <c r="L8" s="15">
        <v>117</v>
      </c>
      <c r="M8" s="15">
        <v>325</v>
      </c>
      <c r="N8" s="15"/>
      <c r="O8" s="15"/>
      <c r="P8" s="15"/>
      <c r="Q8" s="15"/>
      <c r="R8" s="15"/>
      <c r="S8" s="15"/>
      <c r="T8" s="17" t="s">
        <v>50</v>
      </c>
      <c r="U8" s="17" t="s">
        <v>180</v>
      </c>
      <c r="V8" s="15" t="s">
        <v>31</v>
      </c>
    </row>
    <row r="9" spans="1:22">
      <c r="A9" s="15" t="s">
        <v>309</v>
      </c>
      <c r="B9" s="15" t="s">
        <v>310</v>
      </c>
      <c r="C9" s="16" t="s">
        <v>176</v>
      </c>
      <c r="D9" s="17" t="s">
        <v>294</v>
      </c>
      <c r="E9" s="15" t="s">
        <v>206</v>
      </c>
      <c r="F9" s="15" t="s">
        <v>207</v>
      </c>
      <c r="G9" s="15" t="s">
        <v>295</v>
      </c>
      <c r="H9" s="15" t="s">
        <v>296</v>
      </c>
      <c r="I9" s="15">
        <v>83</v>
      </c>
      <c r="J9" s="15">
        <v>65</v>
      </c>
      <c r="K9" s="15">
        <v>70</v>
      </c>
      <c r="L9" s="15">
        <v>118</v>
      </c>
      <c r="M9" s="15">
        <v>336</v>
      </c>
      <c r="N9" s="15"/>
      <c r="O9" s="15"/>
      <c r="P9" s="15"/>
      <c r="Q9" s="15"/>
      <c r="R9" s="15"/>
      <c r="S9" s="15"/>
      <c r="T9" s="17" t="s">
        <v>50</v>
      </c>
      <c r="U9" s="17" t="s">
        <v>180</v>
      </c>
      <c r="V9" s="15" t="s">
        <v>31</v>
      </c>
    </row>
    <row r="10" spans="1:22">
      <c r="A10" s="15" t="s">
        <v>311</v>
      </c>
      <c r="B10" s="15" t="s">
        <v>312</v>
      </c>
      <c r="C10" s="16" t="s">
        <v>176</v>
      </c>
      <c r="D10" s="17" t="s">
        <v>294</v>
      </c>
      <c r="E10" s="15" t="s">
        <v>206</v>
      </c>
      <c r="F10" s="15" t="s">
        <v>207</v>
      </c>
      <c r="G10" s="15" t="s">
        <v>295</v>
      </c>
      <c r="H10" s="15" t="s">
        <v>296</v>
      </c>
      <c r="I10" s="15">
        <v>65</v>
      </c>
      <c r="J10" s="15">
        <v>57</v>
      </c>
      <c r="K10" s="15">
        <v>95</v>
      </c>
      <c r="L10" s="15">
        <v>98</v>
      </c>
      <c r="M10" s="15">
        <v>315</v>
      </c>
      <c r="N10" s="15"/>
      <c r="O10" s="15"/>
      <c r="P10" s="15"/>
      <c r="Q10" s="15"/>
      <c r="R10" s="15"/>
      <c r="S10" s="15"/>
      <c r="T10" s="17" t="s">
        <v>50</v>
      </c>
      <c r="U10" s="17" t="s">
        <v>180</v>
      </c>
      <c r="V10" s="15" t="s">
        <v>31</v>
      </c>
    </row>
    <row r="11" spans="1:22">
      <c r="A11" s="15" t="s">
        <v>313</v>
      </c>
      <c r="B11" s="15" t="s">
        <v>314</v>
      </c>
      <c r="C11" s="16" t="s">
        <v>176</v>
      </c>
      <c r="D11" s="17" t="s">
        <v>294</v>
      </c>
      <c r="E11" s="15" t="s">
        <v>206</v>
      </c>
      <c r="F11" s="15" t="s">
        <v>207</v>
      </c>
      <c r="G11" s="15" t="s">
        <v>295</v>
      </c>
      <c r="H11" s="15" t="s">
        <v>296</v>
      </c>
      <c r="I11" s="15">
        <v>44</v>
      </c>
      <c r="J11" s="15">
        <v>65</v>
      </c>
      <c r="K11" s="15">
        <v>99</v>
      </c>
      <c r="L11" s="15">
        <v>137</v>
      </c>
      <c r="M11" s="15">
        <v>345</v>
      </c>
      <c r="N11" s="15"/>
      <c r="O11" s="15"/>
      <c r="P11" s="15"/>
      <c r="Q11" s="15"/>
      <c r="R11" s="15"/>
      <c r="S11" s="15"/>
      <c r="T11" s="17" t="s">
        <v>50</v>
      </c>
      <c r="U11" s="17" t="s">
        <v>180</v>
      </c>
      <c r="V11" s="15" t="s">
        <v>31</v>
      </c>
    </row>
    <row r="12" spans="1:22">
      <c r="A12" s="15" t="s">
        <v>315</v>
      </c>
      <c r="B12" s="15" t="s">
        <v>316</v>
      </c>
      <c r="C12" s="16" t="s">
        <v>176</v>
      </c>
      <c r="D12" s="17" t="s">
        <v>294</v>
      </c>
      <c r="E12" s="15" t="s">
        <v>206</v>
      </c>
      <c r="F12" s="15" t="s">
        <v>207</v>
      </c>
      <c r="G12" s="15" t="s">
        <v>295</v>
      </c>
      <c r="H12" s="15" t="s">
        <v>296</v>
      </c>
      <c r="I12" s="15">
        <v>53</v>
      </c>
      <c r="J12" s="15">
        <v>56</v>
      </c>
      <c r="K12" s="15">
        <v>81</v>
      </c>
      <c r="L12" s="15">
        <v>130</v>
      </c>
      <c r="M12" s="15">
        <v>320</v>
      </c>
      <c r="N12" s="15"/>
      <c r="O12" s="15"/>
      <c r="P12" s="15"/>
      <c r="Q12" s="15"/>
      <c r="R12" s="15"/>
      <c r="S12" s="15"/>
      <c r="T12" s="17" t="s">
        <v>50</v>
      </c>
      <c r="U12" s="17" t="s">
        <v>180</v>
      </c>
      <c r="V12" s="15" t="s">
        <v>31</v>
      </c>
    </row>
    <row r="13" spans="1:22">
      <c r="A13" s="15" t="s">
        <v>317</v>
      </c>
      <c r="B13" s="15" t="s">
        <v>318</v>
      </c>
      <c r="C13" s="16" t="s">
        <v>176</v>
      </c>
      <c r="D13" s="17" t="s">
        <v>294</v>
      </c>
      <c r="E13" s="15" t="s">
        <v>206</v>
      </c>
      <c r="F13" s="15" t="s">
        <v>207</v>
      </c>
      <c r="G13" s="15" t="s">
        <v>295</v>
      </c>
      <c r="H13" s="15" t="s">
        <v>296</v>
      </c>
      <c r="I13" s="15">
        <v>71</v>
      </c>
      <c r="J13" s="15">
        <v>67</v>
      </c>
      <c r="K13" s="15">
        <v>59</v>
      </c>
      <c r="L13" s="15">
        <v>124</v>
      </c>
      <c r="M13" s="15">
        <v>321</v>
      </c>
      <c r="N13" s="15"/>
      <c r="O13" s="15"/>
      <c r="P13" s="15"/>
      <c r="Q13" s="15"/>
      <c r="R13" s="15"/>
      <c r="S13" s="15"/>
      <c r="T13" s="17" t="s">
        <v>50</v>
      </c>
      <c r="U13" s="17" t="s">
        <v>180</v>
      </c>
      <c r="V13" s="15" t="s">
        <v>31</v>
      </c>
    </row>
    <row r="14" spans="1:22">
      <c r="A14" s="15" t="s">
        <v>319</v>
      </c>
      <c r="B14" s="15" t="s">
        <v>320</v>
      </c>
      <c r="C14" s="16" t="s">
        <v>176</v>
      </c>
      <c r="D14" s="17" t="s">
        <v>294</v>
      </c>
      <c r="E14" s="15" t="s">
        <v>206</v>
      </c>
      <c r="F14" s="15" t="s">
        <v>207</v>
      </c>
      <c r="G14" s="15" t="s">
        <v>295</v>
      </c>
      <c r="H14" s="15" t="s">
        <v>296</v>
      </c>
      <c r="I14" s="15">
        <v>44</v>
      </c>
      <c r="J14" s="15">
        <v>57</v>
      </c>
      <c r="K14" s="15">
        <v>80</v>
      </c>
      <c r="L14" s="15">
        <v>132</v>
      </c>
      <c r="M14" s="15">
        <v>313</v>
      </c>
      <c r="N14" s="15"/>
      <c r="O14" s="15"/>
      <c r="P14" s="15"/>
      <c r="Q14" s="15"/>
      <c r="R14" s="15"/>
      <c r="S14" s="15"/>
      <c r="T14" s="17" t="s">
        <v>50</v>
      </c>
      <c r="U14" s="17" t="s">
        <v>180</v>
      </c>
      <c r="V14" s="15" t="s">
        <v>31</v>
      </c>
    </row>
    <row r="15" spans="1:22">
      <c r="A15" s="15" t="s">
        <v>321</v>
      </c>
      <c r="B15" s="15" t="s">
        <v>322</v>
      </c>
      <c r="C15" s="16" t="s">
        <v>176</v>
      </c>
      <c r="D15" s="17" t="s">
        <v>294</v>
      </c>
      <c r="E15" s="15" t="s">
        <v>206</v>
      </c>
      <c r="F15" s="15" t="s">
        <v>207</v>
      </c>
      <c r="G15" s="15" t="s">
        <v>295</v>
      </c>
      <c r="H15" s="15" t="s">
        <v>296</v>
      </c>
      <c r="I15" s="15">
        <v>76</v>
      </c>
      <c r="J15" s="15">
        <v>63</v>
      </c>
      <c r="K15" s="15">
        <v>88</v>
      </c>
      <c r="L15" s="15">
        <v>102</v>
      </c>
      <c r="M15" s="15">
        <v>329</v>
      </c>
      <c r="N15" s="15"/>
      <c r="O15" s="15"/>
      <c r="P15" s="15"/>
      <c r="Q15" s="15"/>
      <c r="R15" s="15"/>
      <c r="S15" s="15"/>
      <c r="T15" s="17" t="s">
        <v>50</v>
      </c>
      <c r="U15" s="17" t="s">
        <v>180</v>
      </c>
      <c r="V15" s="15" t="s">
        <v>31</v>
      </c>
    </row>
  </sheetData>
  <autoFilter ref="A1:V15" xr:uid="{AE36B7B3-186E-4D1A-83C3-025963CD25E4}"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土木工程学院</vt:lpstr>
      <vt:lpstr>交通科学与工程学院</vt:lpstr>
      <vt:lpstr>市政与环境工程学院</vt:lpstr>
      <vt:lpstr>应急科学与工程学院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2015-06-05T18:19:34Z</dcterms:created>
  <dcterms:modified xsi:type="dcterms:W3CDTF">2023-04-13T08:17:05Z</dcterms:modified>
</cp:coreProperties>
</file>